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=HYPERLINK("https://www.leilaoonline.net/lote/detalhe/229065", "001")</f>
      </c>
      <c r="B11" s="4" t="s">
        <f>=HYPERLINK("https://www.leilaoonline.net/lote/detalhe/229065", " RIPER APLICAÇÃO D6T, D6R")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=HYPERLINK("https://www.leilaoonline.net/lote/detalhe/229066", "002")</f>
      </c>
      <c r="B12" s="4" t="s">
        <f>=HYPERLINK("https://www.leilaoonline.net/lote/detalhe/229066",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=HYPERLINK("https://www.leilaoonline.net/lote/detalhe/229069", "003")</f>
      </c>
      <c r="B13" s="4" t="s">
        <f>=HYPERLINK("https://www.leilaoonline.net/lote/detalhe/229069",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=HYPERLINK("https://www.leilaoonline.net/lote/detalhe/229068", "004")</f>
      </c>
      <c r="B14" s="4" t="s">
        <f>=HYPERLINK("https://www.leilaoonline.net/lote/detalhe/229068",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=HYPERLINK("https://www.leilaoonline.net/lote/detalhe/229067", "005")</f>
      </c>
      <c r="B15" s="4" t="s">
        <f>=HYPERLINK("https://www.leilaoonline.net/lote/detalhe/229067",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=HYPERLINK("https://www.leilaoonline.net/lote/detalhe/229070", "006")</f>
      </c>
      <c r="B16" s="4" t="s">
        <f>=HYPERLINK("https://www.leilaoonline.net/lote/detalhe/229070",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=HYPERLINK("https://www.leilaoonline.net/lote/detalhe/229071", "007")</f>
      </c>
      <c r="B17" s="4" t="s">
        <f>=HYPERLINK("https://www.leilaoonline.net/lote/detalhe/229071", " GERADOR")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=HYPERLINK("https://www.leilaoonline.net/lote/detalhe/229072", "008")</f>
      </c>
      <c r="B18" s="4" t="s">
        <f>=HYPERLINK("https://www.leilaoonline.net/lote/detalhe/229072",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=HYPERLINK("https://www.leilaoonline.net/lote/detalhe/229073", "009")</f>
      </c>
      <c r="B19" s="4" t="s">
        <f>=HYPERLINK("https://www.leilaoonline.net/lote/detalhe/229073",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=HYPERLINK("https://www.leilaoonline.net/lote/detalhe/229074", "010")</f>
      </c>
      <c r="B20" s="4" t="s">
        <f>=HYPERLINK("https://www.leilaoonline.net/lote/detalhe/229074",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=HYPERLINK("https://www.leilaoonline.net/lote/detalhe/229075", "011")</f>
      </c>
      <c r="B21" s="4" t="s">
        <f>=HYPERLINK("https://www.leilaoonline.net/lote/detalhe/229075",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=HYPERLINK("https://www.leilaoonline.net/lote/detalhe/229078", "012")</f>
      </c>
      <c r="B22" s="4" t="s">
        <f>=HYPERLINK("https://www.leilaoonline.net/lote/detalhe/229078", " LAMINA D6T")</f>
      </c>
      <c r="C22" s="4" t="inlineStr">
        <is>
          <t>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=HYPERLINK("https://www.leilaoonline.net/lote/detalhe/229079", "013")</f>
      </c>
      <c r="B23" s="4" t="s">
        <f>=HYPERLINK("https://www.leilaoonline.net/lote/detalhe/229079",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=HYPERLINK("https://www.leilaoonline.net/lote/detalhe/229077", "014")</f>
      </c>
      <c r="B24" s="4" t="s">
        <f>=HYPERLINK("https://www.leilaoonline.net/lote/detalhe/229077",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=HYPERLINK("https://www.leilaoonline.net/lote/detalhe/229080", "015")</f>
      </c>
      <c r="B25" s="4" t="s">
        <f>=HYPERLINK("https://www.leilaoonline.net/lote/detalhe/229080", " MOTOR 3304")</f>
      </c>
      <c r="C25" s="4" t="inlineStr">
        <is>
          <t>Lote retirado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=HYPERLINK("https://www.leilaoonline.net/lote/detalhe/229076", "016")</f>
      </c>
      <c r="B26" s="4" t="s">
        <f>=HYPERLINK("https://www.leilaoonline.net/lote/detalhe/229076",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=HYPERLINK("https://www.leilaoonline.net/lote/detalhe/229082", "017")</f>
      </c>
      <c r="B27" s="4" t="s">
        <f>=HYPERLINK("https://www.leilaoonline.net/lote/detalhe/229082",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=HYPERLINK("https://www.leilaoonline.net/lote/detalhe/229081", "018")</f>
      </c>
      <c r="B28" s="4" t="s">
        <f>=HYPERLINK("https://www.leilaoonline.net/lote/detalhe/229081", " 941B COM MOTOR FORA")</f>
      </c>
      <c r="C28" s="4" t="inlineStr">
        <is>
          <t>Lote retirado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=HYPERLINK("https://www.leilaoonline.net/lote/detalhe/229083", "019")</f>
      </c>
      <c r="B29" s="4" t="s">
        <f>=HYPERLINK("https://www.leilaoonline.net/lote/detalhe/229083",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=HYPERLINK("https://www.leilaoonline.net/lote/detalhe/229084", "020")</f>
      </c>
      <c r="B30" s="4" t="s">
        <f>=HYPERLINK("https://www.leilaoonline.net/lote/detalhe/229084",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=HYPERLINK("https://www.leilaoonline.net/lote/detalhe/229085", "021")</f>
      </c>
      <c r="B31" s="4" t="s">
        <f>=HYPERLINK("https://www.leilaoonline.net/lote/detalhe/229085",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=HYPERLINK("https://www.leilaoonline.net/lote/detalhe/229044", "203")</f>
      </c>
      <c r="B32" s="4" t="s">
        <f>=HYPERLINK("https://www.leilaoonline.net/lote/detalhe/229044",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=HYPERLINK("https://www.leilaoonline.net/lote/detalhe/229056", "204")</f>
      </c>
      <c r="B33" s="4" t="s">
        <f>=HYPERLINK("https://www.leilaoonline.net/lote/detalhe/229056", "EIXO DIANTEIRO CAT 416E 4x2")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=HYPERLINK("https://www.leilaoonline.net/lote/detalhe/229055", "205")</f>
      </c>
      <c r="B34" s="4" t="s">
        <f>=HYPERLINK("https://www.leilaoonline.net/lote/detalhe/229055",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=HYPERLINK("https://www.leilaoonline.net/lote/detalhe/229032", "206")</f>
      </c>
      <c r="B35" s="4" t="s">
        <f>=HYPERLINK("https://www.leilaoonline.net/lote/detalhe/229032",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=HYPERLINK("https://www.leilaoonline.net/lote/detalhe/229005", "208")</f>
      </c>
      <c r="B36" s="4" t="s">
        <f>=HYPERLINK("https://www.leilaoonline.net/lote/detalhe/229005",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=HYPERLINK("https://www.leilaoonline.net/lote/detalhe/229010", "211")</f>
      </c>
      <c r="B37" s="4" t="s">
        <f>=HYPERLINK("https://www.leilaoonline.net/lote/detalhe/229010",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=HYPERLINK("https://www.leilaoonline.net/lote/detalhe/229011", "212")</f>
      </c>
      <c r="B38" s="4" t="s">
        <f>=HYPERLINK("https://www.leilaoonline.net/lote/detalhe/229011",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=HYPERLINK("https://www.leilaoonline.net/lote/detalhe/228992", "215")</f>
      </c>
      <c r="B39" s="4" t="s">
        <f>=HYPERLINK("https://www.leilaoonline.net/lote/detalhe/228992",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=HYPERLINK("https://www.leilaoonline.net/lote/detalhe/228996", "220")</f>
      </c>
      <c r="B40" s="4" t="s">
        <f>=HYPERLINK("https://www.leilaoonline.net/lote/detalhe/228996",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=HYPERLINK("https://www.leilaoonline.net/lote/detalhe/228997", "221")</f>
      </c>
      <c r="B41" s="4" t="s">
        <f>=HYPERLINK("https://www.leilaoonline.net/lote/detalhe/228997",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=HYPERLINK("https://www.leilaoonline.net/lote/detalhe/229000", "222")</f>
      </c>
      <c r="B42" s="4" t="s">
        <f>=HYPERLINK("https://www.leilaoonline.net/lote/detalhe/229000",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=HYPERLINK("https://www.leilaoonline.net/lote/detalhe/229003", "223")</f>
      </c>
      <c r="B43" s="4" t="s">
        <f>=HYPERLINK("https://www.leilaoonline.net/lote/detalhe/229003",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=HYPERLINK("https://www.leilaoonline.net/lote/detalhe/229007", "225")</f>
      </c>
      <c r="B44" s="4" t="s">
        <f>=HYPERLINK("https://www.leilaoonline.net/lote/detalhe/229007", " CONTROLADOR DE FREIO GRUPO DE VALVULA D6T")</f>
      </c>
      <c r="C44" s="4" t="inlineStr">
        <is>
          <t>Vendido</t>
        </is>
      </c>
      <c r="D44" s="4" t="inlineStr">
        <is>
          <t>3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=HYPERLINK("https://www.leilaoonline.net/lote/detalhe/229021", "228")</f>
      </c>
      <c r="B45" s="4" t="s">
        <f>=HYPERLINK("https://www.leilaoonline.net/lote/detalhe/229021",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=HYPERLINK("https://www.leilaoonline.net/lote/detalhe/229022", "230")</f>
      </c>
      <c r="B46" s="4" t="s">
        <f>=HYPERLINK("https://www.leilaoonline.net/lote/detalhe/229022",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=HYPERLINK("https://www.leilaoonline.net/lote/detalhe/229024", "231")</f>
      </c>
      <c r="B47" s="4" t="s">
        <f>=HYPERLINK("https://www.leilaoonline.net/lote/detalhe/229024",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=HYPERLINK("https://www.leilaoonline.net/lote/detalhe/229028", "232")</f>
      </c>
      <c r="B48" s="4" t="s">
        <f>=HYPERLINK("https://www.leilaoonline.net/lote/detalhe/229028",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=HYPERLINK("https://www.leilaoonline.net/lote/detalhe/229037", "234")</f>
      </c>
      <c r="B49" s="4" t="s">
        <f>=HYPERLINK("https://www.leilaoonline.net/lote/detalhe/229037",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=HYPERLINK("https://www.leilaoonline.net/lote/detalhe/228993", "235")</f>
      </c>
      <c r="B50" s="4" t="s">
        <f>=HYPERLINK("https://www.leilaoonline.net/lote/detalhe/228993",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=HYPERLINK("https://www.leilaoonline.net/lote/detalhe/228994", "236")</f>
      </c>
      <c r="B51" s="4" t="s">
        <f>=HYPERLINK("https://www.leilaoonline.net/lote/detalhe/228994",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=HYPERLINK("https://www.leilaoonline.net/lote/detalhe/228999", "237")</f>
      </c>
      <c r="B52" s="4" t="s">
        <f>=HYPERLINK("https://www.leilaoonline.net/lote/detalhe/228999",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=HYPERLINK("https://www.leilaoonline.net/lote/detalhe/229001", "238")</f>
      </c>
      <c r="B53" s="4" t="s">
        <f>=HYPERLINK("https://www.leilaoonline.net/lote/detalhe/229001",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=HYPERLINK("https://www.leilaoonline.net/lote/detalhe/229004", "239")</f>
      </c>
      <c r="B54" s="4" t="s">
        <f>=HYPERLINK("https://www.leilaoonline.net/lote/detalhe/229004", " ESCARIFICADOR PATROL VOLVO G940")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=HYPERLINK("https://www.leilaoonline.net/lote/detalhe/229008", "241")</f>
      </c>
      <c r="B55" s="4" t="s">
        <f>=HYPERLINK("https://www.leilaoonline.net/lote/detalhe/229008", " TRUCK D6T LADO DIREITO SEM RODA GUIA")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=HYPERLINK("https://www.leilaoonline.net/lote/detalhe/229026", "244")</f>
      </c>
      <c r="B56" s="4" t="s">
        <f>=HYPERLINK("https://www.leilaoonline.net/lote/detalhe/229026", " CAPÔ PA CARREGADEIRA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=HYPERLINK("https://www.leilaoonline.net/lote/detalhe/229030", "245")</f>
      </c>
      <c r="B57" s="4" t="s">
        <f>=HYPERLINK("https://www.leilaoonline.net/lote/detalhe/229030", " CABINE PARA ESCAVADEIRA CATERPILLAR 315B E 320B")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=HYPERLINK("https://www.leilaoonline.net/lote/detalhe/229034", "246")</f>
      </c>
      <c r="B58" s="4" t="s">
        <f>=HYPERLINK("https://www.leilaoonline.net/lote/detalhe/229034", " ROLETES PC200-6 14 INFERIOR E 4 SUPERIOR")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=HYPERLINK("https://www.leilaoonline.net/lote/detalhe/229002", "249")</f>
      </c>
      <c r="B59" s="4" t="s">
        <f>=HYPERLINK("https://www.leilaoonline.net/lote/detalhe/229002", " MOTOR DE GIRO DA 320BL")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=HYPERLINK("https://www.leilaoonline.net/lote/detalhe/229006", "250")</f>
      </c>
      <c r="B60" s="4" t="s">
        <f>=HYPERLINK("https://www.leilaoonline.net/lote/detalhe/229006", " MOTOR DE TRAÇÃO DIRECIONAL DO D6TXL")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=HYPERLINK("https://www.leilaoonline.net/lote/detalhe/229012", "252")</f>
      </c>
      <c r="B61" s="4" t="s">
        <f>=HYPERLINK("https://www.leilaoonline.net/lote/detalhe/229012", "DIFERENCIAL VOLVO M10 C/REDUTOR DE CUBO TRASEIRO")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=HYPERLINK("https://www.leilaoonline.net/lote/detalhe/229015", "253")</f>
      </c>
      <c r="B62" s="4" t="s">
        <f>=HYPERLINK("https://www.leilaoonline.net/lote/detalhe/229015", " PAR DE RODAS DA PA CARREGADEIRA 950G 23X5/25, 20 FUROS")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=HYPERLINK("https://www.leilaoonline.net/lote/detalhe/229016", "254")</f>
      </c>
      <c r="B63" s="4" t="s">
        <f>=HYPERLINK("https://www.leilaoonline.net/lote/detalhe/229016", " CAÇAMBA DE PÁ CARREGADEIRA 924G")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=HYPERLINK("https://www.leilaoonline.net/lote/detalhe/229033", "257")</f>
      </c>
      <c r="B64" s="4" t="s">
        <f>=HYPERLINK("https://www.leilaoonline.net/lote/detalhe/229033", "1 REDUTOR DE TRAÇÃO DA FIATALLIS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=HYPERLINK("https://www.leilaoonline.net/lote/detalhe/229036", "258")</f>
      </c>
      <c r="B65" s="4" t="s">
        <f>=HYPERLINK("https://www.leilaoonline.net/lote/detalhe/229036", " PAR DE RODAS DA PA CARREGADEIRA 966H 20X5/25")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=HYPERLINK("https://www.leilaoonline.net/lote/detalhe/229039", "259")</f>
      </c>
      <c r="B66" s="4" t="s">
        <f>=HYPERLINK("https://www.leilaoonline.net/lote/detalhe/229039", " CONCHA WA320")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=HYPERLINK("https://www.leilaoonline.net/lote/detalhe/228998", "260")</f>
      </c>
      <c r="B67" s="4" t="s">
        <f>=HYPERLINK("https://www.leilaoonline.net/lote/detalhe/228998", "PAR DE ESTEIRA COM 49 ELOS DA ACABADORA VOGELLI 14AB2280")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=HYPERLINK("https://www.leilaoonline.net/lote/detalhe/229009", "261")</f>
      </c>
      <c r="B68" s="4" t="s">
        <f>=HYPERLINK("https://www.leilaoonline.net/lote/detalhe/229009",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=HYPERLINK("https://www.leilaoonline.net/lote/detalhe/229019", "262")</f>
      </c>
      <c r="B69" s="4" t="s">
        <f>=HYPERLINK("https://www.leilaoonline.net/lote/detalhe/229019", " CABINE PÁ CARREGADEIRA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=HYPERLINK("https://www.leilaoonline.net/lote/detalhe/229038", "264")</f>
      </c>
      <c r="B70" s="4" t="s">
        <f>=HYPERLINK("https://www.leilaoonline.net/lote/detalhe/229038", " TRANSMISÃO DA RETRO 416E 4X2 COMPLETA")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=HYPERLINK("https://www.leilaoonline.net/lote/detalhe/229040", "265")</f>
      </c>
      <c r="B71" s="4" t="s">
        <f>=HYPERLINK("https://www.leilaoonline.net/lote/detalhe/229040", " 04 PNEUS MEDIDA 1.400x24")</f>
      </c>
      <c r="C71" s="4" t="inlineStr">
        <is>
          <t>Vendido</t>
        </is>
      </c>
      <c r="D71" s="4" t="inlineStr">
        <is>
          <t>2</t>
        </is>
      </c>
      <c r="E71" s="5" t="inlineStr">
        <is>
          <t>5.500,00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=HYPERLINK("https://www.leilaoonline.net/lote/detalhe/229017", "266")</f>
      </c>
      <c r="B72" s="4" t="s">
        <f>=HYPERLINK("https://www.leilaoonline.net/lote/detalhe/229017", " EIXO DIFERENCIAL TRASEIRO DA 950G")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=HYPERLINK("https://www.leilaoonline.net/lote/detalhe/229025", "267")</f>
      </c>
      <c r="B73" s="4" t="s">
        <f>=HYPERLINK("https://www.leilaoonline.net/lote/detalhe/229025", " EIXO DIFERENCIAL DIANTEIRO DE PÁ CARREGADEIRA CATERPILLAR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=HYPERLINK("https://www.leilaoonline.net/lote/detalhe/229041", "269")</f>
      </c>
      <c r="B74" s="4" t="s">
        <f>=HYPERLINK("https://www.leilaoonline.net/lote/detalhe/229041", "CABINE FECHADA PARA PÁ CARREGADEIRA DIVERSA")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=HYPERLINK("https://www.leilaoonline.net/lote/detalhe/229013", "270")</f>
      </c>
      <c r="B75" s="4" t="s">
        <f>=HYPERLINK("https://www.leilaoonline.net/lote/detalhe/229013", " MOTOR DE GIRO DA KOMATSU PC200-6")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=HYPERLINK("https://www.leilaoonline.net/lote/detalhe/229020", "271")</f>
      </c>
      <c r="B76" s="4" t="s">
        <f>=HYPERLINK("https://www.leilaoonline.net/lote/detalhe/229020", " EIXO DIFERENCIAL DIANTEIRO DE 966H")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=HYPERLINK("https://www.leilaoonline.net/lote/detalhe/229035", "272")</f>
      </c>
      <c r="B77" s="4" t="s">
        <f>=HYPERLINK("https://www.leilaoonline.net/lote/detalhe/229035", "01 COMANDO DE TRAÇÃO DE CAT 320B,C E 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=HYPERLINK("https://www.leilaoonline.net/lote/detalhe/229014", "274")</f>
      </c>
      <c r="B78" s="4" t="s">
        <f>=HYPERLINK("https://www.leilaoonline.net/lote/detalhe/229014", " RADIADOR COMPLETO DA PA CARREGADEIRA 950G")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=HYPERLINK("https://www.leilaoonline.net/lote/detalhe/229018", "275")</f>
      </c>
      <c r="B79" s="4" t="s">
        <f>=HYPERLINK("https://www.leilaoonline.net/lote/detalhe/229018", "[ VÍDEO ] PAR DE COMANDOS DE TRAÇÃO DO D8K")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=HYPERLINK("https://www.leilaoonline.net/lote/detalhe/229042", "276")</f>
      </c>
      <c r="B80" s="4" t="s">
        <f>=HYPERLINK("https://www.leilaoonline.net/lote/detalhe/229042", "TRANSMISSÃO WA320")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=HYPERLINK("https://www.leilaoonline.net/lote/detalhe/229023", "277")</f>
      </c>
      <c r="B81" s="4" t="s">
        <f>=HYPERLINK("https://www.leilaoonline.net/lote/detalhe/229023", " CABINE APLICAÇÃO EM TRATOR DE ESTEIRA D6T")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=HYPERLINK("https://www.leilaoonline.net/lote/detalhe/229031", "278")</f>
      </c>
      <c r="B82" s="4" t="s">
        <f>=HYPERLINK("https://www.leilaoonline.net/lote/detalhe/229031", " TRANSMISSÃO DA 950G2 COMPLETA COM VALVULA SEM AS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=HYPERLINK("https://www.leilaoonline.net/lote/detalhe/229027", "279")</f>
      </c>
      <c r="B83" s="4" t="s">
        <f>=HYPERLINK("https://www.leilaoonline.net/lote/detalhe/229027", " MOTOR CATERPILLAR C12 MARITIMO COMPLETO")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=HYPERLINK("https://www.leilaoonline.net/lote/detalhe/229029", "280")</f>
      </c>
      <c r="B84" s="4" t="s">
        <f>=HYPERLINK("https://www.leilaoonline.net/lote/detalhe/229029", " REBOCADOR MARCA RUCKER OPERACIONAL")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=HYPERLINK("https://www.leilaoonline.net/lote/detalhe/229043", "281")</f>
      </c>
      <c r="B85" s="4" t="s">
        <f>=HYPERLINK("https://www.leilaoonline.net/lote/detalhe/229043", "Motor 3066")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=HYPERLINK("https://www.leilaoonline.net/lote/detalhe/229045", "283")</f>
      </c>
      <c r="B86" s="4" t="s">
        <f>=HYPERLINK("https://www.leilaoonline.net/lote/detalhe/229045", "CAMBIO ZF VOLVO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=HYPERLINK("https://www.leilaoonline.net/lote/detalhe/229046", "284")</f>
      </c>
      <c r="B87" s="4" t="s">
        <f>=HYPERLINK("https://www.leilaoonline.net/lote/detalhe/229046", "CAMBIO 416E 4x2")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=HYPERLINK("https://www.leilaoonline.net/lote/detalhe/229049", "285")</f>
      </c>
      <c r="B88" s="4" t="s">
        <f>=HYPERLINK("https://www.leilaoonline.net/lote/detalhe/229049", " CONCHA TRAZEIRA JCB 3C")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=HYPERLINK("https://www.leilaoonline.net/lote/detalhe/229047", "286")</f>
      </c>
      <c r="B89" s="4" t="s">
        <f>=HYPERLINK("https://www.leilaoonline.net/lote/detalhe/229047", " CAÇAMBA DIANTEIRA JCB 3C")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=HYPERLINK("https://www.leilaoonline.net/lote/detalhe/229048", "287")</f>
      </c>
      <c r="B90" s="4" t="s">
        <f>=HYPERLINK("https://www.leilaoonline.net/lote/detalhe/229048", " TRANSMISSÃO ZF PARA PÁ CARREGADEIRA")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=HYPERLINK("https://www.leilaoonline.net/lote/detalhe/229052", "288")</f>
      </c>
      <c r="B91" s="4" t="s">
        <f>=HYPERLINK("https://www.leilaoonline.net/lote/detalhe/229052", "TRANSMISSÃO CLARK PARA ROLO COMPACTADOR DE PNEUS, PATROL E EMPILHADEIRAS")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=HYPERLINK("https://www.leilaoonline.net/lote/detalhe/229051", "289")</f>
      </c>
      <c r="B92" s="4" t="s">
        <f>=HYPERLINK("https://www.leilaoonline.net/lote/detalhe/229051", " MOTOR 3306 NO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=HYPERLINK("https://www.leilaoonline.net/lote/detalhe/229050", "291")</f>
      </c>
      <c r="B93" s="4" t="s">
        <f>=HYPERLINK("https://www.leilaoonline.net/lote/detalhe/229050", " MOTOR C6.6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=HYPERLINK("https://www.leilaoonline.net/lote/detalhe/229053", "292")</f>
      </c>
      <c r="B94" s="4" t="s">
        <f>=HYPERLINK("https://www.leilaoonline.net/lote/detalhe/229053", " MOTOR C4.2 P/312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=HYPERLINK("https://www.leilaoonline.net/lote/detalhe/229054", "295")</f>
      </c>
      <c r="B95" s="4" t="s">
        <f>=HYPERLINK("https://www.leilaoonline.net/lote/detalhe/229054", " TRATOR AGRALE 410")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=HYPERLINK("https://www.leilaoonline.net/lote/detalhe/229057", "296")</f>
      </c>
      <c r="B96" s="4" t="s">
        <f>=HYPERLINK("https://www.leilaoonline.net/lote/detalhe/229057", "CABINE DA VOLVO VAZIA L60, L70, L90, L120")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=HYPERLINK("https://www.leilaoonline.net/lote/detalhe/229058", "298")</f>
      </c>
      <c r="B97" s="4" t="s">
        <f>=HYPERLINK("https://www.leilaoonline.net/lote/detalhe/229058", "TRANSMISSÃO D6")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=HYPERLINK("https://www.leilaoonline.net/lote/detalhe/229059", "299")</f>
      </c>
      <c r="B98" s="4" t="s">
        <f>=HYPERLINK("https://www.leilaoonline.net/lote/detalhe/229059", "TRANSMISSÃO JCB 2x4")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=HYPERLINK("https://www.leilaoonline.net/lote/detalhe/229060", "301")</f>
      </c>
      <c r="B99" s="4" t="s">
        <f>=HYPERLINK("https://www.leilaoonline.net/lote/detalhe/229060", "MOTOR 3408")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=HYPERLINK("https://www.leilaoonline.net/lote/detalhe/229061", "302")</f>
      </c>
      <c r="B100" s="4" t="s">
        <f>=HYPERLINK("https://www.leilaoonline.net/lote/detalhe/229061", "RIPPER D8T")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=HYPERLINK("https://www.leilaoonline.net/lote/detalhe/229062", "303")</f>
      </c>
      <c r="B101" s="4" t="s">
        <f>=HYPERLINK("https://www.leilaoonline.net/lote/detalhe/229062", "RADIADOR D8K")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=HYPERLINK("https://www.leilaoonline.net/lote/detalhe/229063", "304")</f>
      </c>
      <c r="B102" s="4" t="s">
        <f>=HYPERLINK("https://www.leilaoonline.net/lote/detalhe/229063", "TRANSMISSÃO 631E. FUNCIONAL")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=HYPERLINK("https://www.leilaoonline.net/lote/detalhe/229064", "305")</f>
      </c>
      <c r="B103" s="4" t="s">
        <f>=HYPERLINK("https://www.leilaoonline.net/lote/detalhe/229064", "ESCAVADEIRA KOMATSU PC 150 ANO 2000 OPERACIONAL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=HYPERLINK("https://www.leilaoonline.net/lote/detalhe/232788", "306")</f>
      </c>
      <c r="B104" s="4" t="s">
        <f>=HYPERLINK("https://www.leilaoonline.net/lote/detalhe/232788", "COMANDO HIDRÁULICO 345C NO ESTADO")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=HYPERLINK("https://www.leilaoonline.net/lote/detalhe/232789", "307")</f>
      </c>
      <c r="B105" s="4" t="s">
        <f>=HYPERLINK("https://www.leilaoonline.net/lote/detalhe/232789", "COROA DE GIRO 345C")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=HYPERLINK("https://www.leilaoonline.net/lote/detalhe/232790", "308")</f>
      </c>
      <c r="B106" s="4" t="s">
        <f>=HYPERLINK("https://www.leilaoonline.net/lote/detalhe/232790", "MOTONIVELADORA 120B, FUNCIONANDO NO ESTADO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=HYPERLINK("https://www.leilaoonline.net/lote/detalhe/232791", "309")</f>
      </c>
      <c r="B107" s="4" t="s">
        <f>=HYPERLINK("https://www.leilaoonline.net/lote/detalhe/232791", "MINI CARREGADEIRA 216B COMPLETA, NO ESTADO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=HYPERLINK("https://www.leilaoonline.net/lote/detalhe/233157", "310")</f>
      </c>
      <c r="B108" s="4" t="s">
        <f>=HYPERLINK("https://www.leilaoonline.net/lote/detalhe/233157", " 2 COMANDO FINAL PC150 SERIE 3 NO ESTADO")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=HYPERLINK("https://www.leilaoonline.net/lote/detalhe/233161", "311")</f>
      </c>
      <c r="B109" s="4" t="s">
        <f>=HYPERLINK("https://www.leilaoonline.net/lote/detalhe/233161", " 2 COMANDO FINAL 345C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=HYPERLINK("https://www.leilaoonline.net/lote/detalhe/233163", "312")</f>
      </c>
      <c r="B110" s="4" t="s">
        <f>=HYPERLINK("https://www.leilaoonline.net/lote/detalhe/233163", " CONCHA 345C")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=HYPERLINK("https://www.leilaoonline.net/lote/detalhe/233166", "313")</f>
      </c>
      <c r="B111" s="4" t="s">
        <f>=HYPERLINK("https://www.leilaoonline.net/lote/detalhe/233166", " GERADOR DE TORRE DE ILUMINAÇÃO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=HYPERLINK("https://www.leilaoonline.net/lote/detalhe/233158", "314")</f>
      </c>
      <c r="B112" s="4" t="s">
        <f>=HYPERLINK("https://www.leilaoonline.net/lote/detalhe/233158", " PERFURATRIZ DESMONTADA")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=HYPERLINK("https://www.leilaoonline.net/lote/detalhe/233160", "315")</f>
      </c>
      <c r="B113" s="4" t="s">
        <f>=HYPERLINK("https://www.leilaoonline.net/lote/detalhe/233160", " COMANDO HIDRÁULICO PC150 SÉRIE 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=HYPERLINK("https://www.leilaoonline.net/lote/detalhe/233167", "316")</f>
      </c>
      <c r="B114" s="4" t="s">
        <f>=HYPERLINK("https://www.leilaoonline.net/lote/detalhe/233167", " CABINE VOLVO G940 VAZIA 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=HYPERLINK("https://www.leilaoonline.net/lote/detalhe/233164", "317")</f>
      </c>
      <c r="B115" s="4" t="s">
        <f>=HYPERLINK("https://www.leilaoonline.net/lote/detalhe/233164", "[ VÍDEO ] CONCHA 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=HYPERLINK("https://www.leilaoonline.net/lote/detalhe/233162", "318")</f>
      </c>
      <c r="B116" s="4" t="s">
        <f>=HYPERLINK("https://www.leilaoonline.net/lote/detalhe/233162", " PÁ CARREGADEIRA 962G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=HYPERLINK("https://www.leilaoonline.net/lote/detalhe/233168", "319")</f>
      </c>
      <c r="B117" s="4" t="s">
        <f>=HYPERLINK("https://www.leilaoonline.net/lote/detalhe/233168", "[ VÍDEO ] TRATOR MASSEY FERGUSON 295 COM IMPLEMENTO PRA MADEIRA, 100% OPERACIONAL")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=HYPERLINK("https://www.leilaoonline.net/lote/detalhe/233169", "320")</f>
      </c>
      <c r="B118" s="4" t="s">
        <f>=HYPERLINK("https://www.leilaoonline.net/lote/detalhe/233169", " CABINE VOLVO EC210 VAZIA")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=HYPERLINK("https://www.leilaoonline.net/lote/detalhe/233159", "321")</f>
      </c>
      <c r="B119" s="4" t="s">
        <f>=HYPERLINK("https://www.leilaoonline.net/lote/detalhe/233159", " RADIADOR COMPLETO COM ELICE E TUDO 345C")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=HYPERLINK("https://www.leilaoonline.net/lote/detalhe/233165", "322")</f>
      </c>
      <c r="B120" s="4" t="s">
        <f>=HYPERLINK("https://www.leilaoonline.net/lote/detalhe/233165", " ROLETES MEIA VIDA 345C LOTE")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2026-06-29T09:12:36.00Z</dcterms:created>
  <dc:creator>Tellks Tecnologia</dc:creator>
  <cp:revision>0</cp:revision>
</cp:coreProperties>
</file>