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DE LOTES. CONFIRA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=HYPERLINK("https://www.leilaoonline.net/lote/detalhe/230230", "005")</f>
      </c>
      <c r="B11" s="4" t="s">
        <f>=HYPERLINK("https://www.leilaoonline.net/lote/detalhe/230230",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=HYPERLINK("https://www.leilaoonline.net/lote/detalhe/230358", "006")</f>
      </c>
      <c r="B12" s="4" t="s">
        <f>=HYPERLINK("https://www.leilaoonline.net/lote/detalhe/230358",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=HYPERLINK("https://www.leilaoonline.net/lote/detalhe/230234", "007")</f>
      </c>
      <c r="B13" s="4" t="s">
        <f>=HYPERLINK("https://www.leilaoonline.net/lote/detalhe/230234", "Cápsula Saúna a vapor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=HYPERLINK("https://www.leilaoonline.net/lote/detalhe/230362", "009")</f>
      </c>
      <c r="B14" s="4" t="s">
        <f>=HYPERLINK("https://www.leilaoonline.net/lote/detalhe/230362", "02 UN. RESERVATORIOS AGRICOLA 200LTS.")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=HYPERLINK("https://www.leilaoonline.net/lote/detalhe/230235", "010")</f>
      </c>
      <c r="B15" s="4" t="s">
        <f>=HYPERLINK("https://www.leilaoonline.net/lote/detalhe/230235",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=HYPERLINK("https://www.leilaoonline.net/lote/detalhe/230237", "011")</f>
      </c>
      <c r="B16" s="4" t="s">
        <f>=HYPERLINK("https://www.leilaoonline.net/lote/detalhe/230237",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=HYPERLINK("https://www.leilaoonline.net/lote/detalhe/230227", "012")</f>
      </c>
      <c r="B17" s="4" t="s">
        <f>=HYPERLINK("https://www.leilaoonline.net/lote/detalhe/230227", "1 contêiner de 6 mts")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=HYPERLINK("https://www.leilaoonline.net/lote/detalhe/230242", "013")</f>
      </c>
      <c r="B18" s="4" t="s">
        <f>=HYPERLINK("https://www.leilaoonline.net/lote/detalhe/230242", " Acessórios Diversos - Pós hospitalares - Vide relação em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=HYPERLINK("https://www.leilaoonline.net/lote/detalhe/230261", "016")</f>
      </c>
      <c r="B19" s="4" t="s">
        <f>=HYPERLINK("https://www.leilaoonline.net/lote/detalhe/230261",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=HYPERLINK("https://www.leilaoonline.net/lote/detalhe/230359", "017")</f>
      </c>
      <c r="B20" s="4" t="s">
        <f>=HYPERLINK("https://www.leilaoonline.net/lote/detalhe/230359", " BARRIL DE CARVALHO DE 200 LITROS. CHEIOS DE CACHAÇA ENVELHECIDA A 4 ANOS")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=HYPERLINK("https://www.leilaoonline.net/lote/detalhe/230252", "018")</f>
      </c>
      <c r="B21" s="4" t="s">
        <f>=HYPERLINK("https://www.leilaoonline.net/lote/detalhe/230252", "2 TROCADORES DE CALOR")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=HYPERLINK("https://www.leilaoonline.net/lote/detalhe/230214", "019")</f>
      </c>
      <c r="B22" s="4" t="s">
        <f>=HYPERLINK("https://www.leilaoonline.net/lote/detalhe/230214",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=HYPERLINK("https://www.leilaoonline.net/lote/detalhe/230213", "020")</f>
      </c>
      <c r="B23" s="4" t="s">
        <f>=HYPERLINK("https://www.leilaoonline.net/lote/detalhe/230213",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=HYPERLINK("https://www.leilaoonline.net/lote/detalhe/230211", "021")</f>
      </c>
      <c r="B24" s="4" t="s">
        <f>=HYPERLINK("https://www.leilaoonline.net/lote/detalhe/230211", " Lote de Moedas antigas: Espanha, Chile, Portugal e Brasil, moedas de prata, bronze e outras")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=HYPERLINK("https://www.leilaoonline.net/lote/detalhe/230216", "022")</f>
      </c>
      <c r="B25" s="4" t="s">
        <f>=HYPERLINK("https://www.leilaoonline.net/lote/detalhe/230216", "aprox. 80 pares de sapatos diversos modelos")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=HYPERLINK("https://www.leilaoonline.net/lote/detalhe/230253", "023")</f>
      </c>
      <c r="B26" s="4" t="s">
        <f>=HYPERLINK("https://www.leilaoonline.net/lote/detalhe/230253", "APROX. 142 ITENS: IMPRESSORAS, MONITORES, SCANER. CONFIRA RELAÇÃO")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=HYPERLINK("https://www.leilaoonline.net/lote/detalhe/230360", "026")</f>
      </c>
      <c r="B27" s="4" t="s">
        <f>=HYPERLINK("https://www.leilaoonline.net/lote/detalhe/230360", "KIT FOTOGRÁFICO SONY ALPHA 6000 + LENTES + FLASH  - CORPO CÂMERA SONY ALPHA 6000")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=HYPERLINK("https://www.leilaoonline.net/lote/detalhe/230212", "027")</f>
      </c>
      <c r="B28" s="4" t="s">
        <f>=HYPERLINK("https://www.leilaoonline.net/lote/detalhe/230212", "APROX. 37 UN  DE MOEDAS/ DINHEIRO ANTIGO (ver especificações)")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=HYPERLINK("https://www.leilaoonline.net/lote/detalhe/230259", "029")</f>
      </c>
      <c r="B29" s="4" t="s">
        <f>=HYPERLINK("https://www.leilaoonline.net/lote/detalhe/230259",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=HYPERLINK("https://www.leilaoonline.net/lote/detalhe/230256", "032")</f>
      </c>
      <c r="B30" s="4" t="s">
        <f>=HYPERLINK("https://www.leilaoonline.net/lote/detalhe/230256",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=HYPERLINK("https://www.leilaoonline.net/lote/detalhe/230349", "033")</f>
      </c>
      <c r="B31" s="4" t="s">
        <f>=HYPERLINK("https://www.leilaoonline.net/lote/detalhe/230349", " MOTOVIBRADOR 10CV 6 POLOS")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=HYPERLINK("https://www.leilaoonline.net/lote/detalhe/230352", "034")</f>
      </c>
      <c r="B32" s="4" t="s">
        <f>=HYPERLINK("https://www.leilaoonline.net/lote/detalhe/230352", " MOTOR 50CV 2 POLOS WEG W22")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=HYPERLINK("https://www.leilaoonline.net/lote/detalhe/230350", "035")</f>
      </c>
      <c r="B33" s="4" t="s">
        <f>=HYPERLINK("https://www.leilaoonline.net/lote/detalhe/230350", " MOTOR 30CV 2 POLOS MARCA NOVA")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=HYPERLINK("https://www.leilaoonline.net/lote/detalhe/230254", "038")</f>
      </c>
      <c r="B34" s="4" t="s">
        <f>=HYPERLINK("https://www.leilaoonline.net/lote/detalhe/230254", " 02 FRITADEIRAS A GÁS")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=HYPERLINK("https://www.leilaoonline.net/lote/detalhe/230257", "040")</f>
      </c>
      <c r="B35" s="4" t="s">
        <f>=HYPERLINK("https://www.leilaoonline.net/lote/detalhe/230257", " 50 BONÉS SORTIDOS")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=HYPERLINK("https://www.leilaoonline.net/lote/detalhe/230260", "041")</f>
      </c>
      <c r="B36" s="4" t="s">
        <f>=HYPERLINK("https://www.leilaoonline.net/lote/detalhe/230260", " FORNO TURBO A GÁS")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=HYPERLINK("https://www.leilaoonline.net/lote/detalhe/230258", "043")</f>
      </c>
      <c r="B37" s="4" t="s">
        <f>=HYPERLINK("https://www.leilaoonline.net/lote/detalhe/230258", "120 COPOS (EMBALAGENS DE 8 UN DE LONG)")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=HYPERLINK("https://www.leilaoonline.net/lote/detalhe/230255", "044")</f>
      </c>
      <c r="B38" s="4" t="s">
        <f>=HYPERLINK("https://www.leilaoonline.net/lote/detalhe/230255", " 80 COPOS (EMBALAGENS DE 8 UN DE LONG)")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=HYPERLINK("https://www.leilaoonline.net/lote/detalhe/230351", "045")</f>
      </c>
      <c r="B39" s="4" t="s">
        <f>=HYPERLINK("https://www.leilaoonline.net/lote/detalhe/230351", " MOTOBOMBA 12,5 CV 2 POLOS")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252.00</t>
        </is>
      </c>
    </row>
    <row collapsed="false" customFormat="false" customHeight="false" hidden="false" ht="12.1" outlineLevel="0" r="40">
      <c r="A40" s="5" t="s">
        <f>=HYPERLINK("https://www.leilaoonline.net/lote/detalhe/230354", "046")</f>
      </c>
      <c r="B40" s="4" t="s">
        <f>=HYPERLINK("https://www.leilaoonline.net/lote/detalhe/230354", " MOTOBOMBA 25CV")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=HYPERLINK("https://www.leilaoonline.net/lote/detalhe/230353", "047")</f>
      </c>
      <c r="B41" s="4" t="s">
        <f>=HYPERLINK("https://www.leilaoonline.net/lote/detalhe/230353", " 05 - UNIDADES - MOTORES 15 CV 4 POLOS - PROVA DE EXPLOSÃO SEM PE, FLANGES FF")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=HYPERLINK("https://www.leilaoonline.net/lote/detalhe/230356", "048")</f>
      </c>
      <c r="B42" s="4" t="s">
        <f>=HYPERLINK("https://www.leilaoonline.net/lote/detalhe/230356", " REDUTOR PARA 12,5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=HYPERLINK("https://www.leilaoonline.net/lote/detalhe/230357", "049")</f>
      </c>
      <c r="B43" s="4" t="s">
        <f>=HYPERLINK("https://www.leilaoonline.net/lote/detalhe/230357", " BOMBA PARA 75CV")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=HYPERLINK("https://www.leilaoonline.net/lote/detalhe/230355", "050")</f>
      </c>
      <c r="B44" s="4" t="s">
        <f>=HYPERLINK("https://www.leilaoonline.net/lote/detalhe/230355", " MOTOR 150CV 5 POLOS MARCA GENERAL ELETRIC")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=HYPERLINK("https://www.leilaoonline.net/lote/detalhe/230292", "055")</f>
      </c>
      <c r="B45" s="4" t="s">
        <f>=HYPERLINK("https://www.leilaoonline.net/lote/detalhe/230292", "CARRETINHA ESPETEIRA A GÁS - SEM PLACA - COM NOTA FISCAL")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=HYPERLINK("https://www.leilaoonline.net/lote/detalhe/230296", "056")</f>
      </c>
      <c r="B46" s="4" t="s">
        <f>=HYPERLINK("https://www.leilaoonline.net/lote/detalhe/230296", " 1 CEDULEIRA / NOTEIRO (VENDING MACHINE)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=HYPERLINK("https://www.leilaoonline.net/lote/detalhe/230294", "058")</f>
      </c>
      <c r="B47" s="4" t="s">
        <f>=HYPERLINK("https://www.leilaoonline.net/lote/detalhe/230294", " CONJUNTO DE CHURRASCO ( 14 PÇS)   SUPORTE")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=HYPERLINK("https://www.leilaoonline.net/lote/detalhe/230295", "059")</f>
      </c>
      <c r="B48" s="4" t="s">
        <f>=HYPERLINK("https://www.leilaoonline.net/lote/detalhe/230295", " CONJUNTO DE CHURRASCO ( 14 PÇS)   SUPORTE")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=HYPERLINK("https://www.leilaoonline.net/lote/detalhe/230297", "061")</f>
      </c>
      <c r="B49" s="4" t="s">
        <f>=HYPERLINK("https://www.leilaoonline.net/lote/detalhe/230297", " 5 LAVADORAS - ACOMPANHA 5 MANGUEIRAS COM PISTOLA.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=HYPERLINK("https://www.leilaoonline.net/lote/detalhe/230298", "062")</f>
      </c>
      <c r="B50" s="4" t="s">
        <f>=HYPERLINK("https://www.leilaoonline.net/lote/detalhe/230298", " 5 LAVADORAS - ACOMPANHA 5 MANGUEIRAS COM PISTOLA. SUCATA")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=HYPERLINK("https://www.leilaoonline.net/lote/detalhe/230293", "063")</f>
      </c>
      <c r="B51" s="4" t="s">
        <f>=HYPERLINK("https://www.leilaoonline.net/lote/detalhe/230293", " 5 LAVADORAS - ACOMPANHA 5 MANGUEIRAS COM PISTOLA. SUCATA")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=HYPERLINK("https://www.leilaoonline.net/lote/detalhe/230302", "065")</f>
      </c>
      <c r="B52" s="4" t="s">
        <f>=HYPERLINK("https://www.leilaoonline.net/lote/detalhe/230302", " Réchaud 3 cubas Eletrico 220v")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=HYPERLINK("https://www.leilaoonline.net/lote/detalhe/230314", "066")</f>
      </c>
      <c r="B53" s="4" t="s">
        <f>=HYPERLINK("https://www.leilaoonline.net/lote/detalhe/230314", " Bomba inox com motor trifásico")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=HYPERLINK("https://www.leilaoonline.net/lote/detalhe/230304", "067")</f>
      </c>
      <c r="B54" s="4" t="s">
        <f>=HYPERLINK("https://www.leilaoonline.net/lote/detalhe/230304", " Máquina de café /capuccino 110 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220,00</t>
        </is>
      </c>
      <c r="F54" s="4" t="inlineStr">
        <is>
          <t>75.00</t>
        </is>
      </c>
    </row>
    <row collapsed="false" customFormat="false" customHeight="false" hidden="false" ht="12.1" outlineLevel="0" r="55">
      <c r="A55" s="5" t="s">
        <f>=HYPERLINK("https://www.leilaoonline.net/lote/detalhe/230299", "068")</f>
      </c>
      <c r="B55" s="4" t="s">
        <f>=HYPERLINK("https://www.leilaoonline.net/lote/detalhe/230299", " 30 lâmpadas para abajur 110 e 220V")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=HYPERLINK("https://www.leilaoonline.net/lote/detalhe/230289", "070")</f>
      </c>
      <c r="B56" s="4" t="s">
        <f>=HYPERLINK("https://www.leilaoonline.net/lote/detalhe/230289", "Transmissor de pressão Endress Hauser PMD75-5VV28/0")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=HYPERLINK("https://www.leilaoonline.net/lote/detalhe/230290", "071")</f>
      </c>
      <c r="B57" s="4" t="s">
        <f>=HYPERLINK("https://www.leilaoonline.net/lote/detalhe/230290", "Medidor de vazão e interruptor. Mod. DS01")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=HYPERLINK("https://www.leilaoonline.net/lote/detalhe/230291", "072")</f>
      </c>
      <c r="B58" s="4" t="s">
        <f>=HYPERLINK("https://www.leilaoonline.net/lote/detalhe/230291", "Transmissor de pressão Manométrica Marca SIEMENS. Mod: D-76181")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=HYPERLINK("https://www.leilaoonline.net/lote/detalhe/230251", "073")</f>
      </c>
      <c r="B59" s="4" t="s">
        <f>=HYPERLINK("https://www.leilaoonline.net/lote/detalhe/230251", " BUFFET REFRIGERADO EM INOX C/ 3 GNS")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=HYPERLINK("https://www.leilaoonline.net/lote/detalhe/230250", "074")</f>
      </c>
      <c r="B60" s="4" t="s">
        <f>=HYPERLINK("https://www.leilaoonline.net/lote/detalhe/230250", " TONERS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=HYPERLINK("https://www.leilaoonline.net/lote/detalhe/230249", "075")</f>
      </c>
      <c r="B61" s="4" t="s">
        <f>=HYPERLINK("https://www.leilaoonline.net/lote/detalhe/230249", " ESCRIVANINHAS DIVERSAS DESMONTADAS")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=HYPERLINK("https://www.leilaoonline.net/lote/detalhe/230313", "080")</f>
      </c>
      <c r="B62" s="4" t="s">
        <f>=HYPERLINK("https://www.leilaoonline.net/lote/detalhe/230313", " Prateleiras de 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=HYPERLINK("https://www.leilaoonline.net/lote/detalhe/230300", "087")</f>
      </c>
      <c r="B63" s="4" t="s">
        <f>=HYPERLINK("https://www.leilaoonline.net/lote/detalhe/230300", " Injetora de poliuretano precisa de reparos")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450.00</t>
        </is>
      </c>
    </row>
    <row collapsed="false" customFormat="false" customHeight="false" hidden="false" ht="12.1" outlineLevel="0" r="64">
      <c r="A64" s="5" t="s">
        <f>=HYPERLINK("https://www.leilaoonline.net/lote/detalhe/230310", "088")</f>
      </c>
      <c r="B64" s="4" t="s">
        <f>=HYPERLINK("https://www.leilaoonline.net/lote/detalhe/230310", " Abajur retratil   10 nichos")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=HYPERLINK("https://www.leilaoonline.net/lote/detalhe/230309", "089")</f>
      </c>
      <c r="B65" s="4" t="s">
        <f>=HYPERLINK("https://www.leilaoonline.net/lote/detalhe/230309", " Dois projetores antigos")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=HYPERLINK("https://www.leilaoonline.net/lote/detalhe/230311", "090")</f>
      </c>
      <c r="B66" s="4" t="s">
        <f>=HYPERLINK("https://www.leilaoonline.net/lote/detalhe/230311", " Caixa registradora ano 70")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=HYPERLINK("https://www.leilaoonline.net/lote/detalhe/230308", "091")</f>
      </c>
      <c r="B67" s="4" t="s">
        <f>=HYPERLINK("https://www.leilaoonline.net/lote/detalhe/230308", " Suqueira antiga 110v")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=HYPERLINK("https://www.leilaoonline.net/lote/detalhe/230305", "092")</f>
      </c>
      <c r="B68" s="4" t="s">
        <f>=HYPERLINK("https://www.leilaoonline.net/lote/detalhe/230305", " Máquina de sorvete e milk shake 220 v - sem teste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450.00</t>
        </is>
      </c>
    </row>
    <row collapsed="false" customFormat="false" customHeight="false" hidden="false" ht="12.1" outlineLevel="0" r="69">
      <c r="A69" s="5" t="s">
        <f>=HYPERLINK("https://www.leilaoonline.net/lote/detalhe/230307", "093")</f>
      </c>
      <c r="B69" s="4" t="s">
        <f>=HYPERLINK("https://www.leilaoonline.net/lote/detalhe/230307", " Máquina de café /capuccino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220,00</t>
        </is>
      </c>
      <c r="F69" s="4" t="inlineStr">
        <is>
          <t>75.00</t>
        </is>
      </c>
    </row>
    <row collapsed="false" customFormat="false" customHeight="false" hidden="false" ht="12.1" outlineLevel="0" r="70">
      <c r="A70" s="5" t="s">
        <f>=HYPERLINK("https://www.leilaoonline.net/lote/detalhe/230312", "094")</f>
      </c>
      <c r="B70" s="4" t="s">
        <f>=HYPERLINK("https://www.leilaoonline.net/lote/detalhe/230312", " 30 lâmpadas para abajur 110 e 220V")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=HYPERLINK("https://www.leilaoonline.net/lote/detalhe/230303", "095")</f>
      </c>
      <c r="B71" s="4" t="s">
        <f>=HYPERLINK("https://www.leilaoonline.net/lote/detalhe/230303", " Sucata de carburadores aprox.50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=HYPERLINK("https://www.leilaoonline.net/lote/detalhe/230306", "096")</f>
      </c>
      <c r="B72" s="4" t="s">
        <f>=HYPERLINK("https://www.leilaoonline.net/lote/detalhe/230306", " Marcador Eletrico 220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=HYPERLINK("https://www.leilaoonline.net/lote/detalhe/230301", "097")</f>
      </c>
      <c r="B73" s="4" t="s">
        <f>=HYPERLINK("https://www.leilaoonline.net/lote/detalhe/230301", " 6 unid.Base de tv")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=HYPERLINK("https://www.leilaoonline.net/lote/detalhe/230369", "098")</f>
      </c>
      <c r="B74" s="4" t="s">
        <f>=HYPERLINK("https://www.leilaoonline.net/lote/detalhe/230369", "Conjunto de 4 bancos +Mesa refrigerada  220 v com balde  funcionando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=HYPERLINK("https://www.leilaoonline.net/lote/detalhe/230218", "100")</f>
      </c>
      <c r="B75" s="4" t="s">
        <f>=HYPERLINK("https://www.leilaoonline.net/lote/detalhe/230218", " Kit com 2 Bolsas em Couro, sendo: 01 Bolsa verde água em couro legítimo e 01 Bolsa prata velho em couro legítimo e trabalhado na parte frontal.")</f>
      </c>
      <c r="C75" s="4" t="inlineStr">
        <is>
          <t>Lote retirado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=HYPERLINK("https://www.leilaoonline.net/lote/detalhe/230220", "101")</f>
      </c>
      <c r="B76" s="4" t="s">
        <f>=HYPERLINK("https://www.leilaoonline.net/lote/detalhe/230220", " Kit com 2 Bolsas em Couro legítimo sendo: 1 Bolsa em couro nas cores marrom, branco, bege e laranja. E 1 Bolsa bege em couro legítimo.")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=HYPERLINK("https://www.leilaoonline.net/lote/detalhe/230222", "102")</f>
      </c>
      <c r="B77" s="4" t="s">
        <f>=HYPERLINK("https://www.leilaoonline.net/lote/detalhe/230222", " Kit com 2 bolsas em Couro sendo: 01 Bolsa em couro legítimo nos tons de bege. E 01 Bolsa de couro legitimo na cor preta")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=HYPERLINK("https://www.leilaoonline.net/lote/detalhe/230224", "103")</f>
      </c>
      <c r="B78" s="4" t="s">
        <f>=HYPERLINK("https://www.leilaoonline.net/lote/detalhe/230224", " Kit com 2 bolsas em Couro sendo: 01 Bolsa em couro legítimo na cor preta. E 01 Bolsa em couro legítimo no estilo patchwork em tons de marrom, bege, croco bege e branco.")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=HYPERLINK("https://www.leilaoonline.net/lote/detalhe/230223", "104")</f>
      </c>
      <c r="B79" s="4" t="s">
        <f>=HYPERLINK("https://www.leilaoonline.net/lote/detalhe/230223", " Kit com 2 Bolsas em Couro sendo: 01 Bolsa preta em couro legítimo. E 01 Bolsa em couro legítimo no estilo patchwork em tons de laranja, bege e croco bege.")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=HYPERLINK("https://www.leilaoonline.net/lote/detalhe/230219", "105")</f>
      </c>
      <c r="B80" s="4" t="s">
        <f>=HYPERLINK("https://www.leilaoonline.net/lote/detalhe/230219", " Kit com 2 Bolsas em Couro sendo: 01 Bolsa em couro legítimo em tons de bege e croco bege. E 01 Bolsa em couro legítimo no estilo patchwork em tons de marrom e mostarda. 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=HYPERLINK("https://www.leilaoonline.net/lote/detalhe/230221", "106")</f>
      </c>
      <c r="B81" s="4" t="s">
        <f>=HYPERLINK("https://www.leilaoonline.net/lote/detalhe/230221", " Kit com 3 Bolsas em Couro sendo: 01 Bolsa em couro legítimo no estilo patchwork em tons de laranja, bege e tons metálicos; 01 Bolsa em couro legítimo na cor rosa em estilo croco; e 01 Bolsa em couro legítimo na cor branca. 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=HYPERLINK("https://www.leilaoonline.net/lote/detalhe/230225", "107")</f>
      </c>
      <c r="B82" s="4" t="s">
        <f>=HYPERLINK("https://www.leilaoonline.net/lote/detalhe/230225", " Kit com 3 Bolsas em Couro sendo: 01 Bolsa branca escuro em couro legítimo com três aberturas; 01 Bolsa em couro legítimo na cor vermelha com fechamento em ima; e 01 Bolsa em couro legítimo nas cores vinho e preta.")</f>
      </c>
      <c r="C82" s="4" t="inlineStr">
        <is>
          <t>Lote retirado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=HYPERLINK("https://www.leilaoonline.net/lote/detalhe/230226", "108")</f>
      </c>
      <c r="B83" s="4" t="s">
        <f>=HYPERLINK("https://www.leilaoonline.net/lote/detalhe/230226",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=HYPERLINK("https://www.leilaoonline.net/lote/detalhe/230315", "114")</f>
      </c>
      <c r="B84" s="4" t="s">
        <f>=HYPERLINK("https://www.leilaoonline.net/lote/detalhe/230315", " Aprox.50 garrafas de vidro escuro")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=HYPERLINK("https://www.leilaoonline.net/lote/detalhe/230316", "115")</f>
      </c>
      <c r="B85" s="4" t="s">
        <f>=HYPERLINK("https://www.leilaoonline.net/lote/detalhe/230316", " Sucata de fatiador de frios")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=HYPERLINK("https://www.leilaoonline.net/lote/detalhe/230318", "116")</f>
      </c>
      <c r="B86" s="4" t="s">
        <f>=HYPERLINK("https://www.leilaoonline.net/lote/detalhe/230318", " 2 Mini tvs")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=HYPERLINK("https://www.leilaoonline.net/lote/detalhe/230321", "117")</f>
      </c>
      <c r="B87" s="4" t="s">
        <f>=HYPERLINK("https://www.leilaoonline.net/lote/detalhe/230321", " Máquinas de datilografia")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=HYPERLINK("https://www.leilaoonline.net/lote/detalhe/230320", "118")</f>
      </c>
      <c r="B88" s="4" t="s">
        <f>=HYPERLINK("https://www.leilaoonline.net/lote/detalhe/230320", " Bomba d’água")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=HYPERLINK("https://www.leilaoonline.net/lote/detalhe/230317", "120")</f>
      </c>
      <c r="B89" s="4" t="s">
        <f>=HYPERLINK("https://www.leilaoonline.net/lote/detalhe/230317", " Sucata de compressor 5 unidades")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=HYPERLINK("https://www.leilaoonline.net/lote/detalhe/230319", "121")</f>
      </c>
      <c r="B90" s="4" t="s">
        <f>=HYPERLINK("https://www.leilaoonline.net/lote/detalhe/230319", " Aprox.40 unidades de óculos 3 d Philco -sucata")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=HYPERLINK("https://www.leilaoonline.net/lote/detalhe/230324", "122")</f>
      </c>
      <c r="B91" s="4" t="s">
        <f>=HYPERLINK("https://www.leilaoonline.net/lote/detalhe/230324", " Junker -15.5 litros no estado")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=HYPERLINK("https://www.leilaoonline.net/lote/detalhe/230322", "123")</f>
      </c>
      <c r="B92" s="4" t="s">
        <f>=HYPERLINK("https://www.leilaoonline.net/lote/detalhe/230322", " 10 mecanismo universal de caixa descarga acoplada")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=HYPERLINK("https://www.leilaoonline.net/lote/detalhe/230323", "124")</f>
      </c>
      <c r="B93" s="4" t="s">
        <f>=HYPERLINK("https://www.leilaoonline.net/lote/detalhe/230323", " 10 mecanismo universal de caixa descarga acoplada")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=HYPERLINK("https://www.leilaoonline.net/lote/detalhe/230326", "125")</f>
      </c>
      <c r="B94" s="4" t="s">
        <f>=HYPERLINK("https://www.leilaoonline.net/lote/detalhe/230326", " 4 bicicletas sucata")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=HYPERLINK("https://www.leilaoonline.net/lote/detalhe/230325", "126")</f>
      </c>
      <c r="B95" s="4" t="s">
        <f>=HYPERLINK("https://www.leilaoonline.net/lote/detalhe/230325", " Sucata compressor")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=HYPERLINK("https://www.leilaoonline.net/lote/detalhe/230327", "127")</f>
      </c>
      <c r="B96" s="4" t="s">
        <f>=HYPERLINK("https://www.leilaoonline.net/lote/detalhe/230327", "Sucata de 2 gerador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=HYPERLINK("https://www.leilaoonline.net/lote/detalhe/230232", "131")</f>
      </c>
      <c r="B97" s="4" t="s">
        <f>=HYPERLINK("https://www.leilaoonline.net/lote/detalhe/230232", " Maquina de rebitar freio")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=HYPERLINK("https://www.leilaoonline.net/lote/detalhe/230231", "132")</f>
      </c>
      <c r="B98" s="4" t="s">
        <f>=HYPERLINK("https://www.leilaoonline.net/lote/detalhe/230231", " Maquina de rebitar freio")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=HYPERLINK("https://www.leilaoonline.net/lote/detalhe/230233", "133")</f>
      </c>
      <c r="B99" s="4" t="s">
        <f>=HYPERLINK("https://www.leilaoonline.net/lote/detalhe/230233", "01 bicicleta cargueira")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=HYPERLINK("https://www.leilaoonline.net/lote/detalhe/230228", "138")</f>
      </c>
      <c r="B100" s="4" t="s">
        <f>=HYPERLINK("https://www.leilaoonline.net/lote/detalhe/230228", " 9 conjuntos de filtro combustível  Agco - Valtra")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=HYPERLINK("https://www.leilaoonline.net/lote/detalhe/230229", "139")</f>
      </c>
      <c r="B101" s="4" t="s">
        <f>=HYPERLINK("https://www.leilaoonline.net/lote/detalhe/230229", " 7 filtros Tecfil  PSL523")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=HYPERLINK("https://www.leilaoonline.net/lote/detalhe/232405", "344")</f>
      </c>
      <c r="B102" s="4" t="s">
        <f>=HYPERLINK("https://www.leilaoonline.net/lote/detalhe/232405", "29 GALÔES (28KG CADA) CLORETO DE CÁLCIO SOLUÇÃO 40% (REPOSIÇÃO DE CÁLCIO PERDIDO PELO LEITE DURANTE A PASTEURIZAÇÃO)")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1.450,00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=HYPERLINK("https://www.leilaoonline.net/lote/detalhe/230265", "345")</f>
      </c>
      <c r="B103" s="4" t="s">
        <f>=HYPERLINK("https://www.leilaoonline.net/lote/detalhe/230265", "TINTA ASFALTICA VEDACIT - TAMBOR 200 LTS")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=HYPERLINK("https://www.leilaoonline.net/lote/detalhe/230264", "346")</f>
      </c>
      <c r="B104" s="4" t="s">
        <f>=HYPERLINK("https://www.leilaoonline.net/lote/detalhe/230264", "TINTA ASFALTICA VEDACIT - TAMBOR 200 LTS")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=HYPERLINK("https://www.leilaoonline.net/lote/detalhe/230215", "347")</f>
      </c>
      <c r="B105" s="4" t="s">
        <f>=HYPERLINK("https://www.leilaoonline.net/lote/detalhe/230215", " 4 telas de retroprojetores sendo: 2 com tripé e 2 sem")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=HYPERLINK("https://www.leilaoonline.net/lote/detalhe/230217", "348")</f>
      </c>
      <c r="B106" s="4" t="s">
        <f>=HYPERLINK("https://www.leilaoonline.net/lote/detalhe/230217", " 6 luzes de emergência sendo 5 com baterias e 1 sem")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=HYPERLINK("https://www.leilaoonline.net/lote/detalhe/230247", "353")</f>
      </c>
      <c r="B107" s="4" t="s">
        <f>=HYPERLINK("https://www.leilaoonline.net/lote/detalhe/230247", " ASPIRADOR DE PÓ MIDEA / SEM USO. SEM GARANTIA.")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=HYPERLINK("https://www.leilaoonline.net/lote/detalhe/230246", "354")</f>
      </c>
      <c r="B108" s="4" t="s">
        <f>=HYPERLINK("https://www.leilaoonline.net/lote/detalhe/230246", " ASPIRADOR DE PÓ MIDEA / SEM USO. SEM GARANTIA.")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=HYPERLINK("https://www.leilaoonline.net/lote/detalhe/230248", "356")</f>
      </c>
      <c r="B109" s="4" t="s">
        <f>=HYPERLINK("https://www.leilaoonline.net/lote/detalhe/230248", " ASPIRADOR DE PÓ MIDEA / SEM USO. SEM GARANTIA.")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=HYPERLINK("https://www.leilaoonline.net/lote/detalhe/230348", "357")</f>
      </c>
      <c r="B110" s="4" t="s">
        <f>=HYPERLINK("https://www.leilaoonline.net/lote/detalhe/230348", " LIXEIRA EM AÇO CARBONO COM PINTURA EPOXI.  - Altura 1.050 mm largura 720 mm Milimetros")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=HYPERLINK("https://www.leilaoonline.net/lote/detalhe/230345", "358")</f>
      </c>
      <c r="B111" s="4" t="s">
        <f>=HYPERLINK("https://www.leilaoonline.net/lote/detalhe/230345", " LIXEIRA EM AÇO CARBONO COM PINTURA EPOXI.  Altura 1.050 mm largura 720 mm Milimetros")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=HYPERLINK("https://www.leilaoonline.net/lote/detalhe/230347", "359")</f>
      </c>
      <c r="B112" s="4" t="s">
        <f>=HYPERLINK("https://www.leilaoonline.net/lote/detalhe/230347", " LIXEIRA EM AÇO CARBONO COM PINTURA EPOXI.  Altura 1.050 mm largura 720 mm Milimetros")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=HYPERLINK("https://www.leilaoonline.net/lote/detalhe/230346", "360")</f>
      </c>
      <c r="B113" s="4" t="s">
        <f>=HYPERLINK("https://www.leilaoonline.net/lote/detalhe/230346", " LIXEIRA EM AÇO CARBONO COM PINTURA EPOXI.  Altura 1.050 mm largura 720 mm Milimetros")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=HYPERLINK("https://www.leilaoonline.net/lote/detalhe/230238", "3003")</f>
      </c>
      <c r="B114" s="4" t="s">
        <f>=HYPERLINK("https://www.leilaoonline.net/lote/detalhe/230238", " Lote com Notebooks, placas mãe de notebooks e telas de notebook. Conforme relação de itens")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=HYPERLINK("https://www.leilaoonline.net/lote/detalhe/230236", "3004")</f>
      </c>
      <c r="B115" s="4" t="s">
        <f>=HYPERLINK("https://www.leilaoonline.net/lote/detalhe/230236", " Lote de itens variados conforme relação.")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=HYPERLINK("https://www.leilaoonline.net/lote/detalhe/230241", "3005")</f>
      </c>
      <c r="B116" s="4" t="s">
        <f>=HYPERLINK("https://www.leilaoonline.net/lote/detalhe/230241", " 1 Maquina de Costura Industrial Reta Bother, 1 Maquina de Costura de Braço Piffaf")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=HYPERLINK("https://www.leilaoonline.net/lote/detalhe/230240", "3006")</f>
      </c>
      <c r="B117" s="4" t="s">
        <f>=HYPERLINK("https://www.leilaoonline.net/lote/detalhe/230240", " Lixadeira Para Acabamento Sapateiro 3 Pontas, Lixadeira Para Acabamento Sapateiro 6 Pontas e Compresseor Ferrari 24 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=HYPERLINK("https://www.leilaoonline.net/lote/detalhe/230243", "3007")</f>
      </c>
      <c r="B118" s="4" t="s">
        <f>=HYPERLINK("https://www.leilaoonline.net/lote/detalhe/230243", " Forno Industrial Helmo a gás 350°")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=HYPERLINK("https://www.leilaoonline.net/lote/detalhe/230244", "3008")</f>
      </c>
      <c r="B119" s="4" t="s">
        <f>=HYPERLINK("https://www.leilaoonline.net/lote/detalhe/230244", " Rampa de Madeira Para Treinamento de Fisioterapia com 3 degraus")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=HYPERLINK("https://www.leilaoonline.net/lote/detalhe/230239", "3009")</f>
      </c>
      <c r="B120" s="4" t="s">
        <f>=HYPERLINK("https://www.leilaoonline.net/lote/detalhe/230239", " 2 Cadeiras de Rodas Infantil e 1 Cadeira de Rodas Adulto")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=HYPERLINK("https://www.leilaoonline.net/lote/detalhe/230245", "5002")</f>
      </c>
      <c r="B121" s="4" t="s">
        <f>=HYPERLINK("https://www.leilaoonline.net/lote/detalhe/230245", " APROX. 670 KG DE TIRAS, GUIAS, PERFIS E MAIS. CONFORME ESPECIFICAÇÔES")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=HYPERLINK("https://www.leilaoonline.net/lote/detalhe/230284", "5003")</f>
      </c>
      <c r="B122" s="4" t="s">
        <f>=HYPERLINK("https://www.leilaoonline.net/lote/detalhe/230284", " Cristo esculpido em madeira")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=HYPERLINK("https://www.leilaoonline.net/lote/detalhe/230270", "5005")</f>
      </c>
      <c r="B123" s="4" t="s">
        <f>=HYPERLINK("https://www.leilaoonline.net/lote/detalhe/230270", " Mesa centenária em Imbuia")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=HYPERLINK("https://www.leilaoonline.net/lote/detalhe/230271", "5006")</f>
      </c>
      <c r="B124" s="4" t="s">
        <f>=HYPERLINK("https://www.leilaoonline.net/lote/detalhe/230271", " Mesa de dormente com dois bancos")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=HYPERLINK("https://www.leilaoonline.net/lote/detalhe/230280", "5007")</f>
      </c>
      <c r="B125" s="4" t="s">
        <f>=HYPERLINK("https://www.leilaoonline.net/lote/detalhe/230280", " 02 Balanças de sacaria com os pesos")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=HYPERLINK("https://www.leilaoonline.net/lote/detalhe/230277", "5008")</f>
      </c>
      <c r="B126" s="4" t="s">
        <f>=HYPERLINK("https://www.leilaoonline.net/lote/detalhe/230277", " 05 Moedores fixados em madeira de lei. Sendo 3 maiores e 2 menores")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=HYPERLINK("https://www.leilaoonline.net/lote/detalhe/230274", "5009")</f>
      </c>
      <c r="B127" s="4" t="s">
        <f>=HYPERLINK("https://www.leilaoonline.net/lote/detalhe/230274", " Balcão  em madeira de cruzeta, tampo móvel de azulejo cor azul marinho (A)")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=HYPERLINK("https://www.leilaoonline.net/lote/detalhe/230272", "5010")</f>
      </c>
      <c r="B128" s="4" t="s">
        <f>=HYPERLINK("https://www.leilaoonline.net/lote/detalhe/230272", " Balcão  em madeira de cruzeta, tampo móvel de azulejo cor azul marinho (B)")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=HYPERLINK("https://www.leilaoonline.net/lote/detalhe/230281", "5011")</f>
      </c>
      <c r="B129" s="4" t="s">
        <f>=HYPERLINK("https://www.leilaoonline.net/lote/detalhe/230281", " Balcão  em madeira de cruzeta, tampo móvel de azulejo cor azul marinho (C)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=HYPERLINK("https://www.leilaoonline.net/lote/detalhe/230275", "5012")</f>
      </c>
      <c r="B130" s="4" t="s">
        <f>=HYPERLINK("https://www.leilaoonline.net/lote/detalhe/230275", " Balcão  em madeira de cruzeta, tampo móvel de azulejo cor azul marinho (D)")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=HYPERLINK("https://www.leilaoonline.net/lote/detalhe/230266", "5013")</f>
      </c>
      <c r="B131" s="4" t="s">
        <f>=HYPERLINK("https://www.leilaoonline.net/lote/detalhe/230266", " Balcão  em madeira de cruzeta, tampo móvel de azulejo cor azul marinho (E)")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=HYPERLINK("https://www.leilaoonline.net/lote/detalhe/230276", "5014")</f>
      </c>
      <c r="B132" s="4" t="s">
        <f>=HYPERLINK("https://www.leilaoonline.net/lote/detalhe/230276", " Balcão  em madeira de cruzeta, tampo móvel de azulejo cor azul marinho (F)")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=HYPERLINK("https://www.leilaoonline.net/lote/detalhe/230279", "5015")</f>
      </c>
      <c r="B133" s="4" t="s">
        <f>=HYPERLINK("https://www.leilaoonline.net/lote/detalhe/230279", " Balança vermelha grande")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=HYPERLINK("https://www.leilaoonline.net/lote/detalhe/230283", "5016")</f>
      </c>
      <c r="B134" s="4" t="s">
        <f>=HYPERLINK("https://www.leilaoonline.net/lote/detalhe/230283", " Balança marrom tam.medio")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=HYPERLINK("https://www.leilaoonline.net/lote/detalhe/230278", "5017")</f>
      </c>
      <c r="B135" s="4" t="s">
        <f>=HYPERLINK("https://www.leilaoonline.net/lote/detalhe/230278", " Balança vermelha tam.medio")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=HYPERLINK("https://www.leilaoonline.net/lote/detalhe/230286", "5018")</f>
      </c>
      <c r="B136" s="4" t="s">
        <f>=HYPERLINK("https://www.leilaoonline.net/lote/detalhe/230286", " Torradores de café (2 unidades)")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=HYPERLINK("https://www.leilaoonline.net/lote/detalhe/230263", "5022")</f>
      </c>
      <c r="B137" s="4" t="s">
        <f>=HYPERLINK("https://www.leilaoonline.net/lote/detalhe/230263", " BARRIL DE CARVALHO DE 200 LITROS. CHEIOS DE CACHAÇA ENVELHECIDA A 4 ANOS")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=HYPERLINK("https://www.leilaoonline.net/lote/detalhe/230262", "5023")</f>
      </c>
      <c r="B138" s="4" t="s">
        <f>=HYPERLINK("https://www.leilaoonline.net/lote/detalhe/230262", " BARRIL DE CARVALHO DE 200 LITROS. CHEIOS DE CACHAÇA ENVELHECIDA A 4 ANOS")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=HYPERLINK("https://www.leilaoonline.net/lote/detalhe/230285", "5026")</f>
      </c>
      <c r="B139" s="4" t="s">
        <f>=HYPERLINK("https://www.leilaoonline.net/lote/detalhe/230285", " Pilão sem a mão")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=HYPERLINK("https://www.leilaoonline.net/lote/detalhe/230269", "5027")</f>
      </c>
      <c r="B140" s="4" t="s">
        <f>=HYPERLINK("https://www.leilaoonline.net/lote/detalhe/230269", " Armário em madeira. Usado")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=HYPERLINK("https://www.leilaoonline.net/lote/detalhe/230282", "5029")</f>
      </c>
      <c r="B141" s="4" t="s">
        <f>=HYPERLINK("https://www.leilaoonline.net/lote/detalhe/230282", " Arado")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=HYPERLINK("https://www.leilaoonline.net/lote/detalhe/230273", "5030")</f>
      </c>
      <c r="B142" s="4" t="s">
        <f>=HYPERLINK("https://www.leilaoonline.net/lote/detalhe/230273", " Barril para decoração")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=HYPERLINK("https://www.leilaoonline.net/lote/detalhe/230268", "5035")</f>
      </c>
      <c r="B143" s="4" t="s">
        <f>=HYPERLINK("https://www.leilaoonline.net/lote/detalhe/230268", "Chaise de Rafis indonésia. Usada (A)")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=HYPERLINK("https://www.leilaoonline.net/lote/detalhe/230288", "5036")</f>
      </c>
      <c r="B144" s="4" t="s">
        <f>=HYPERLINK("https://www.leilaoonline.net/lote/detalhe/230288", "Chaise de Rafis indonésia. Usada (B)")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=HYPERLINK("https://www.leilaoonline.net/lote/detalhe/230267", "5038")</f>
      </c>
      <c r="B145" s="4" t="s">
        <f>=HYPERLINK("https://www.leilaoonline.net/lote/detalhe/230267", " Lustre antigo em metal")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=HYPERLINK("https://www.leilaoonline.net/lote/detalhe/230287", "5039")</f>
      </c>
      <c r="B146" s="4" t="s">
        <f>=HYPERLINK("https://www.leilaoonline.net/lote/detalhe/230287", " Carteira escolar antiga")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=HYPERLINK("https://www.leilaoonline.net/lote/detalhe/230339", "5040")</f>
      </c>
      <c r="B147" s="4" t="s">
        <f>=HYPERLINK("https://www.leilaoonline.net/lote/detalhe/230339", " Máquina Vigorelli. Funcionando")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=HYPERLINK("https://www.leilaoonline.net/lote/detalhe/230341", "5041")</f>
      </c>
      <c r="B148" s="4" t="s">
        <f>=HYPERLINK("https://www.leilaoonline.net/lote/detalhe/230341", " 04 Formas de tijolo comum")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=HYPERLINK("https://www.leilaoonline.net/lote/detalhe/230335", "5042")</f>
      </c>
      <c r="B149" s="4" t="s">
        <f>=HYPERLINK("https://www.leilaoonline.net/lote/detalhe/230335", " Máquina escrever antiga")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=HYPERLINK("https://www.leilaoonline.net/lote/detalhe/230343", "5043")</f>
      </c>
      <c r="B150" s="4" t="s">
        <f>=HYPERLINK("https://www.leilaoonline.net/lote/detalhe/230343", " Máquina escrever antiga")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=HYPERLINK("https://www.leilaoonline.net/lote/detalhe/230344", "5044")</f>
      </c>
      <c r="B151" s="4" t="s">
        <f>=HYPERLINK("https://www.leilaoonline.net/lote/detalhe/230344", " Criado mudo em imbuia")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=HYPERLINK("https://www.leilaoonline.net/lote/detalhe/230336", "5045")</f>
      </c>
      <c r="B152" s="4" t="s">
        <f>=HYPERLINK("https://www.leilaoonline.net/lote/detalhe/230336", " Par de criados mudos em Imbuia")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=HYPERLINK("https://www.leilaoonline.net/lote/detalhe/230337", "5046")</f>
      </c>
      <c r="B153" s="4" t="s">
        <f>=HYPERLINK("https://www.leilaoonline.net/lote/detalhe/230337", " Quatro esculturas")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=HYPERLINK("https://www.leilaoonline.net/lote/detalhe/230342", "5047")</f>
      </c>
      <c r="B154" s="4" t="s">
        <f>=HYPERLINK("https://www.leilaoonline.net/lote/detalhe/230342", " Rádio vitrola em Imbuia")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=HYPERLINK("https://www.leilaoonline.net/lote/detalhe/230338", "5049")</f>
      </c>
      <c r="B155" s="4" t="s">
        <f>=HYPERLINK("https://www.leilaoonline.net/lote/detalhe/230338", " Mesa em imbuia com tampo de mármore. Medidas 75 x 90. Acompanha duas cadeiras em Imbuia")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=HYPERLINK("https://www.leilaoonline.net/lote/detalhe/230340", "5050")</f>
      </c>
      <c r="B156" s="4" t="s">
        <f>=HYPERLINK("https://www.leilaoonline.net/lote/detalhe/230340", " Baú de madeira . Medidas 1,90 x 0,51 x 0,53")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=HYPERLINK("https://www.leilaoonline.net/lote/detalhe/230331", "6001")</f>
      </c>
      <c r="B157" s="4" t="s">
        <f>=HYPERLINK("https://www.leilaoonline.net/lote/detalhe/230331", " Informática, Amperimetro, Cabos, Estabilizador, Fontes e mais. Veja Especificações.")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=HYPERLINK("https://www.leilaoonline.net/lote/detalhe/230332", "6002")</f>
      </c>
      <c r="B158" s="4" t="s">
        <f>=HYPERLINK("https://www.leilaoonline.net/lote/detalhe/230332", " Parafusos e peças automotivas. Veja especificações")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=HYPERLINK("https://www.leilaoonline.net/lote/detalhe/230330", "6003")</f>
      </c>
      <c r="B159" s="4" t="s">
        <f>=HYPERLINK("https://www.leilaoonline.net/lote/detalhe/230330", " Celulares antigos, Telefones, Máquinas Fotográficas, Rádio Relógios e mais. Veja especificações")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=HYPERLINK("https://www.leilaoonline.net/lote/detalhe/230333", "6004")</f>
      </c>
      <c r="B160" s="4" t="s">
        <f>=HYPERLINK("https://www.leilaoonline.net/lote/detalhe/230333", " Tacógrafo Digital, Binóculos, Videocassete e mais. Veja especificações")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=HYPERLINK("https://www.leilaoonline.net/lote/detalhe/230334", "6005")</f>
      </c>
      <c r="B161" s="4" t="s">
        <f>=HYPERLINK("https://www.leilaoonline.net/lote/detalhe/230334", " GPS GAMIN NUVI 7000  funcionando")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=HYPERLINK("https://www.leilaoonline.net/lote/detalhe/230329", "6006")</f>
      </c>
      <c r="B162" s="4" t="s">
        <f>=HYPERLINK("https://www.leilaoonline.net/lote/detalhe/230329", " Bicicleta Ceci Originial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=HYPERLINK("https://www.leilaoonline.net/lote/detalhe/230328", "6007")</f>
      </c>
      <c r="B163" s="4" t="s">
        <f>=HYPERLINK("https://www.leilaoonline.net/lote/detalhe/230328", " Master System II Compact completo")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2026-05-14T20:27:46.00Z</dcterms:created>
  <dc:creator>Tellks Tecnologia</dc:creator>
  <cp:revision>0</cp:revision>
</cp:coreProperties>
</file>