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=HYPERLINK("https://www.leilaoonline.net/lote/detalhe/231500", "002")</f>
      </c>
      <c r="B11" s="4" t="s">
        <f>=HYPERLINK("https://www.leilaoonline.net/lote/detalhe/231500", " TANQUE MISTURADOR EM POLIPROPILENO PA EM INOX, CAPACIDADE 2.500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=HYPERLINK("https://www.leilaoonline.net/lote/detalhe/231499", "003")</f>
      </c>
      <c r="B12" s="4" t="s">
        <f>=HYPERLINK("https://www.leilaoonline.net/lote/detalhe/231499", " PLATAFORMA ELEVATÓRIA MANCA ZELOSO MOTOR 3CV-220V ALTURA TOTAL 2,30 PESO MAXIMO 200kg")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=HYPERLINK("https://www.leilaoonline.net/lote/detalhe/231502", "006")</f>
      </c>
      <c r="B13" s="4" t="s">
        <f>=HYPERLINK("https://www.leilaoonline.net/lote/detalhe/231502", " UNIDADE HIDRÁ7ULICA COM VALVULAS COMPLETA MOTOR 30 CV 220 V.")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=HYPERLINK("https://www.leilaoonline.net/lote/detalhe/231511", "008")</f>
      </c>
      <c r="B14" s="4" t="s">
        <f>=HYPERLINK("https://www.leilaoonline.net/lote/detalhe/231511", " REDUTOR TRANSMOTECNICA RELACAD 1:66")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=HYPERLINK("https://www.leilaoonline.net/lote/detalhe/231505", "009")</f>
      </c>
      <c r="B15" s="4" t="s">
        <f>=HYPERLINK("https://www.leilaoonline.net/lote/detalhe/231505", " REDUTOR TRANSMOTECNICA RELACAD 1:66")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=HYPERLINK("https://www.leilaoonline.net/lote/detalhe/231504", "010")</f>
      </c>
      <c r="B16" s="4" t="s">
        <f>=HYPERLINK("https://www.leilaoonline.net/lote/detalhe/231504", " APROX.110 PEÇAS ROLETE P/ ESTEIRA TRANSPORTADORA -460MM X 2 " 1000M X 2"")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=HYPERLINK("https://www.leilaoonline.net/lote/detalhe/231503", "011")</f>
      </c>
      <c r="B17" s="4" t="s">
        <f>=HYPERLINK("https://www.leilaoonline.net/lote/detalhe/231503", " APROX. 140 PEÇAS BARRA DE APOIO EM U - EM INOX 300мм х 150 ми")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=HYPERLINK("https://www.leilaoonline.net/lote/detalhe/232318", "012")</f>
      </c>
      <c r="B18" s="4" t="s">
        <f>=HYPERLINK("https://www.leilaoonline.net/lote/detalhe/232318", " APROX. 190 PEÇAS DISCO CORTAR MADEIRA")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=HYPERLINK("https://www.leilaoonline.net/lote/detalhe/231512", "013")</f>
      </c>
      <c r="B19" s="4" t="s">
        <f>=HYPERLINK("https://www.leilaoonline.net/lote/detalhe/231512", " JOGO DE DISCO DE FREIOS FREMAX CARBON COD. BD 5298 VOLKS E OUTROS MODELOS")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=HYPERLINK("https://www.leilaoonline.net/lote/detalhe/231508", "014")</f>
      </c>
      <c r="B20" s="4" t="s">
        <f>=HYPERLINK("https://www.leilaoonline.net/lote/detalhe/231508", " MISTURADOR EM INOX COM MOTO REDUTOR 0.25 CV-1710 RPM 220V.")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=HYPERLINK("https://www.leilaoonline.net/lote/detalhe/231513", "016")</f>
      </c>
      <c r="B21" s="4" t="s">
        <f>=HYPERLINK("https://www.leilaoonline.net/lote/detalhe/231513", " TALHA MANUAL 5 TON.")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=HYPERLINK("https://www.leilaoonline.net/lote/detalhe/231506", "017")</f>
      </c>
      <c r="B22" s="4" t="s">
        <f>=HYPERLINK("https://www.leilaoonline.net/lote/detalhe/231506", " ESTEIRA TRANSPORTADORA C/ MOTOREDUTOR COMPRIMENTO 2,50M")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=HYPERLINK("https://www.leilaoonline.net/lote/detalhe/231501", "022")</f>
      </c>
      <c r="B23" s="4" t="s">
        <f>=HYPERLINK("https://www.leilaoonline.net/lote/detalhe/231501", " 20 PEÇAS ASSENTO PLASTICO DECA MOD. VOGE PLUS")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=HYPERLINK("https://www.leilaoonline.net/lote/detalhe/231531", "025")</f>
      </c>
      <c r="B24" s="4" t="s">
        <f>=HYPERLINK("https://www.leilaoonline.net/lote/detalhe/231531", " INVERSOR DE FREQUENCIA SEW 10 HP")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=HYPERLINK("https://www.leilaoonline.net/lote/detalhe/231514", "026")</f>
      </c>
      <c r="B25" s="4" t="s">
        <f>=HYPERLINK("https://www.leilaoonline.net/lote/detalhe/231514", " INVERSOR DE FREQUENCIA ABB-25HP-380V")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=HYPERLINK("https://www.leilaoonline.net/lote/detalhe/231515", "027")</f>
      </c>
      <c r="B26" s="4" t="s">
        <f>=HYPERLINK("https://www.leilaoonline.net/lote/detalhe/231515", " INVERSOR DE FREQUENCIA ABB-15HP-380V")</f>
      </c>
      <c r="C26" s="4" t="inlineStr">
        <is>
          <t>Vendido</t>
        </is>
      </c>
      <c r="D26" s="4" t="inlineStr">
        <is>
          <t>2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=HYPERLINK("https://www.leilaoonline.net/lote/detalhe/231526", "028")</f>
      </c>
      <c r="B27" s="4" t="s">
        <f>=HYPERLINK("https://www.leilaoonline.net/lote/detalhe/231526", " INVERSOR DE FREQUENCIA ABB-15HP-380V")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=HYPERLINK("https://www.leilaoonline.net/lote/detalhe/231529", "030")</f>
      </c>
      <c r="B28" s="4" t="s">
        <f>=HYPERLINK("https://www.leilaoonline.net/lote/detalhe/231529", " CONTATORA MARCA STROMBERG MOD OKYM 630W 22-900 AMP.")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=HYPERLINK("https://www.leilaoonline.net/lote/detalhe/231572", "031")</f>
      </c>
      <c r="B29" s="4" t="s">
        <f>=HYPERLINK("https://www.leilaoonline.net/lote/detalhe/231572", " CONTATORA MARCA STROMBERG MOD OKYM 630W 22-900 AMP.")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=HYPERLINK("https://www.leilaoonline.net/lote/detalhe/231564", "032")</f>
      </c>
      <c r="B30" s="4" t="s">
        <f>=HYPERLINK("https://www.leilaoonline.net/lote/detalhe/231564", " CHAVE SECCIONADORA ABB 630 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=HYPERLINK("https://www.leilaoonline.net/lote/detalhe/231567", "033")</f>
      </c>
      <c r="B31" s="4" t="s">
        <f>=HYPERLINK("https://www.leilaoonline.net/lote/detalhe/231567", " CHAVE SECCIONADORA ABB 400A")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=HYPERLINK("https://www.leilaoonline.net/lote/detalhe/231559", "034")</f>
      </c>
      <c r="B32" s="4" t="s">
        <f>=HYPERLINK("https://www.leilaoonline.net/lote/detalhe/231559", " 5 PEÇAS BOMBA DOSADORAS SEM USO E SEMI NOVAS")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=HYPERLINK("https://www.leilaoonline.net/lote/detalhe/231560", "035")</f>
      </c>
      <c r="B33" s="4" t="s">
        <f>=HYPERLINK("https://www.leilaoonline.net/lote/detalhe/231560", " DISJUNTOR SCHNEIDER NSX 6302 TETRAPOLAR")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=HYPERLINK("https://www.leilaoonline.net/lote/detalhe/231562", "036")</f>
      </c>
      <c r="B34" s="4" t="s">
        <f>=HYPERLINK("https://www.leilaoonline.net/lote/detalhe/231562", " DISJUNTOR SCHNEIDER NSX 6302 TETRAPOLAR")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=HYPERLINK("https://www.leilaoonline.net/lote/detalhe/231563", "037")</f>
      </c>
      <c r="B35" s="4" t="s">
        <f>=HYPERLINK("https://www.leilaoonline.net/lote/detalhe/231563", " CHAVE SECCIONADORA SCHNEIDER INS 630 630A")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=HYPERLINK("https://www.leilaoonline.net/lote/detalhe/231583", "038")</f>
      </c>
      <c r="B36" s="4" t="s">
        <f>=HYPERLINK("https://www.leilaoonline.net/lote/detalhe/231583", " CHAVE SECCIONADORA SCHNEIDER INS 630 630A")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=HYPERLINK("https://www.leilaoonline.net/lote/detalhe/231561", "039")</f>
      </c>
      <c r="B37" s="4" t="s">
        <f>=HYPERLINK("https://www.leilaoonline.net/lote/detalhe/231561", " CHAVE SECCIONADORA SCHNEIDER IN'S 400 TETRAPOLAR 400A")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=HYPERLINK("https://www.leilaoonline.net/lote/detalhe/231581", "040")</f>
      </c>
      <c r="B38" s="4" t="s">
        <f>=HYPERLINK("https://www.leilaoonline.net/lote/detalhe/231581", " CHAVE SECCIONADORA SCHNEIDER INS 320 320A")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=HYPERLINK("https://www.leilaoonline.net/lote/detalhe/231584", "041")</f>
      </c>
      <c r="B39" s="4" t="s">
        <f>=HYPERLINK("https://www.leilaoonline.net/lote/detalhe/231584", " 10 PECAS (SEM USO) RELE TERMICO DE SOBRE CARGA GE MOD RTA2H 54A 65 AMP")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75.00</t>
        </is>
      </c>
    </row>
    <row collapsed="false" customFormat="false" customHeight="false" hidden="false" ht="12.1" outlineLevel="0" r="40">
      <c r="A40" s="5" t="s">
        <f>=HYPERLINK("https://www.leilaoonline.net/lote/detalhe/231585", "042")</f>
      </c>
      <c r="B40" s="4" t="s">
        <f>=HYPERLINK("https://www.leilaoonline.net/lote/detalhe/231585", " 10 PECAS (SEM USO) RELE TERMICO DE SOBRE CARGA GE MOD RTA2H 54A 65 AMP")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=HYPERLINK("https://www.leilaoonline.net/lote/detalhe/231582", "043")</f>
      </c>
      <c r="B41" s="4" t="s">
        <f>=HYPERLINK("https://www.leilaoonline.net/lote/detalhe/231582", " 10 PEÇAS (SEM USO) INTERRUPTOR DIFERENCIAL TETRAPOLAR 25 AMP")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=HYPERLINK("https://www.leilaoonline.net/lote/detalhe/231586", "044")</f>
      </c>
      <c r="B42" s="4" t="s">
        <f>=HYPERLINK("https://www.leilaoonline.net/lote/detalhe/231586", " 10 PEÇAS (SEM USO) INTERRUPTOR DIFERENCIAL TETRAPOLAR 25 AMP")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=HYPERLINK("https://www.leilaoonline.net/lote/detalhe/231588", "045")</f>
      </c>
      <c r="B43" s="4" t="s">
        <f>=HYPERLINK("https://www.leilaoonline.net/lote/detalhe/231588", " 10 PEÇAS (SEM USO) INTERRUPTOR DIFERENCIAL TETRAPOLAR 25 AMP")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=HYPERLINK("https://www.leilaoonline.net/lote/detalhe/231577", "046")</f>
      </c>
      <c r="B44" s="4" t="s">
        <f>=HYPERLINK("https://www.leilaoonline.net/lote/detalhe/231577", " 10 PEÇAS (SEM USO) INTERRUPTOR DIFERENCIAL TETRAPOLAR 25 AMP")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=HYPERLINK("https://www.leilaoonline.net/lote/detalhe/231579", "047")</f>
      </c>
      <c r="B45" s="4" t="s">
        <f>=HYPERLINK("https://www.leilaoonline.net/lote/detalhe/231579", " 10 PEÇAS (SEM USO) INTERRUPTOR DIFERENCIAL TETRAPOLAR 25 AMP")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=HYPERLINK("https://www.leilaoonline.net/lote/detalhe/231576", "048")</f>
      </c>
      <c r="B46" s="4" t="s">
        <f>=HYPERLINK("https://www.leilaoonline.net/lote/detalhe/231576", " 05 PEÇAS (SEM USO) MODOLO OF INTERFACE WEG MOD. MIW2-P")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=HYPERLINK("https://www.leilaoonline.net/lote/detalhe/231510", "049")</f>
      </c>
      <c r="B47" s="4" t="s">
        <f>=HYPERLINK("https://www.leilaoonline.net/lote/detalhe/231510", " 5 PEÇAS (SEM USO) MANOPLA ROTATIVA PROLONGADA TERASAKI")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=HYPERLINK("https://www.leilaoonline.net/lote/detalhe/231578", "050")</f>
      </c>
      <c r="B48" s="4" t="s">
        <f>=HYPERLINK("https://www.leilaoonline.net/lote/detalhe/231578", " 5 PEÇAS (SEM USO) MANOPLA ROTATIVA PROLONGADA TERASAKI")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=HYPERLINK("https://www.leilaoonline.net/lote/detalhe/231596", "051")</f>
      </c>
      <c r="B49" s="4" t="s">
        <f>=HYPERLINK("https://www.leilaoonline.net/lote/detalhe/231596", " 5 PEÇAS (SEM USO) MANOPLA ROTATIVA PROLONGADA TERASAKI")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=HYPERLINK("https://www.leilaoonline.net/lote/detalhe/231509", "052")</f>
      </c>
      <c r="B50" s="4" t="s">
        <f>=HYPERLINK("https://www.leilaoonline.net/lote/detalhe/231509", " 2 PEÇAS (SEM USO) IHM ABB ACS.CP-C")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=HYPERLINK("https://www.leilaoonline.net/lote/detalhe/231589", "053")</f>
      </c>
      <c r="B51" s="4" t="s">
        <f>=HYPERLINK("https://www.leilaoonline.net/lote/detalhe/231589", " CAPACITOR TRIFASICO PARA CORREÇÂO DE FATOR DE POTENCIA TIPO SECO MODELO CLMD 43 MARCA ABB")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=HYPERLINK("https://www.leilaoonline.net/lote/detalhe/231580", "054")</f>
      </c>
      <c r="B52" s="4" t="s">
        <f>=HYPERLINK("https://www.leilaoonline.net/lote/detalhe/231580", " MODULO ALLEN BRADLEY MICROLOGIX MOD 1762-1916 16 ENTRADAS (SEM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=HYPERLINK("https://www.leilaoonline.net/lote/detalhe/231575", "055")</f>
      </c>
      <c r="B53" s="4" t="s">
        <f>=HYPERLINK("https://www.leilaoonline.net/lote/detalhe/231575", " MODULO ALLEN BRADLEY MICROLOGIX MOD.1762-1916-16 ENTRADAS (SEM USO)")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=HYPERLINK("https://www.leilaoonline.net/lote/detalhe/231498", "056")</f>
      </c>
      <c r="B54" s="4" t="s">
        <f>=HYPERLINK("https://www.leilaoonline.net/lote/detalhe/231498", " CLP ALLEN BRADLEY MICROLOGIX 1.400 CATEGORIA 1766-L32BWA")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=HYPERLINK("https://www.leilaoonline.net/lote/detalhe/231587", "057")</f>
      </c>
      <c r="B55" s="4" t="s">
        <f>=HYPERLINK("https://www.leilaoonline.net/lote/detalhe/231587", " INVERSOR DE FREQUENCIA SCHNEIDER 220V MOD. ATV12H037M2 0,33KW - 1/2 CV (SEM USO)")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=HYPERLINK("https://www.leilaoonline.net/lote/detalhe/231593", "058")</f>
      </c>
      <c r="B56" s="4" t="s">
        <f>=HYPERLINK("https://www.leilaoonline.net/lote/detalhe/231593", " INVERSOR DE FREQUENCIA SCHNEIDER 220V MOD. ATV12H037M2 0,33KW - 1/2 CV (SEM USO)")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=HYPERLINK("https://www.leilaoonline.net/lote/detalhe/231590", "059")</f>
      </c>
      <c r="B57" s="4" t="s">
        <f>=HYPERLINK("https://www.leilaoonline.net/lote/detalhe/231590", " 4 PECAS (SEM USO) DISJUNTOR MOTOR WEG 1,6 A 2,5 AMP. MOD. MPW 18-3-0025")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=HYPERLINK("https://www.leilaoonline.net/lote/detalhe/231594", "060")</f>
      </c>
      <c r="B58" s="4" t="s">
        <f>=HYPERLINK("https://www.leilaoonline.net/lote/detalhe/231594", " 3 PEÇAS (NOVO ) DISJUNTOR MOTOR WEG 2.5A 4.0 AMP. MOD-MPW 18-3-U004")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=HYPERLINK("https://www.leilaoonline.net/lote/detalhe/231592", "061")</f>
      </c>
      <c r="B59" s="4" t="s">
        <f>=HYPERLINK("https://www.leilaoonline.net/lote/detalhe/231592", " 3 PEÇAS DISJUNTOR MOTOR WEG 10 A 16 AMP. MOD MPW40-3-0-U016")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=HYPERLINK("https://www.leilaoonline.net/lote/detalhe/231591", "062")</f>
      </c>
      <c r="B60" s="4" t="s">
        <f>=HYPERLINK("https://www.leilaoonline.net/lote/detalhe/231591", " 5 PEÇAS (SEM USO) CONTATOR ABB 220 V MOD. AX09-30-10-75")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=HYPERLINK("https://www.leilaoonline.net/lote/detalhe/231595", "063")</f>
      </c>
      <c r="B61" s="4" t="s">
        <f>=HYPERLINK("https://www.leilaoonline.net/lote/detalhe/231595", "[ LANCES POR KG ] APROX. 1.300 QUILOS DE RELES TÊRMICO DE SOBRE CARGA AMPERAGENS DE 1,6 A 40 (SEM USO E USADOS) (APROX. 7.000 PÇS.)")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2,50</t>
        </is>
      </c>
      <c r="F61" s="4" t="inlineStr">
        <is>
          <t>0.25</t>
        </is>
      </c>
    </row>
    <row collapsed="false" customFormat="false" customHeight="false" hidden="false" ht="12.1" outlineLevel="0" r="62">
      <c r="A62" s="5" t="s">
        <f>=HYPERLINK("https://www.leilaoonline.net/lote/detalhe/232319", "064")</f>
      </c>
      <c r="B62" s="4" t="s">
        <f>=HYPERLINK("https://www.leilaoonline.net/lote/detalhe/232319", "[ LANCES POR KG ] APROX. 500 KILOS DE DISJUNTORES MONOPOLAR, BIPOLAR E TRIPOLAR DIVERSAS AMPERAGENS (USADOS) (APROX. 3.800 PÇS)")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1,50</t>
        </is>
      </c>
      <c r="F62" s="4" t="inlineStr">
        <is>
          <t>0.20</t>
        </is>
      </c>
    </row>
    <row collapsed="false" customFormat="false" customHeight="false" hidden="false" ht="12.1" outlineLevel="0" r="63">
      <c r="A63" s="5" t="s">
        <f>=HYPERLINK("https://www.leilaoonline.net/lote/detalhe/231597", "074")</f>
      </c>
      <c r="B63" s="4" t="s">
        <f>=HYPERLINK("https://www.leilaoonline.net/lote/detalhe/231597", " 20 PEÇAS RELE DE ENCAIXE INDUSTRIAL MK3P-I 11 PINOS-10A- (SEM USO) SEM BASE")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=HYPERLINK("https://www.leilaoonline.net/lote/detalhe/231599", "075")</f>
      </c>
      <c r="B64" s="4" t="s">
        <f>=HYPERLINK("https://www.leilaoonline.net/lote/detalhe/231599", " 20 PEÇAS RELE DE ENCAIXE INDUSTRIAL MK3P-I 11 PINOS-10A- (SEM USO) SEM BASE")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=HYPERLINK("https://www.leilaoonline.net/lote/detalhe/231600", "076")</f>
      </c>
      <c r="B65" s="4" t="s">
        <f>=HYPERLINK("https://www.leilaoonline.net/lote/detalhe/231600", " 20 PEÇAS RELE DE ENCAIXE INDUSTRIAL MK3P-I 11 PINOS-10A- (SEM USO) SEM BASE")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=HYPERLINK("https://www.leilaoonline.net/lote/detalhe/231601", "077")</f>
      </c>
      <c r="B66" s="4" t="s">
        <f>=HYPERLINK("https://www.leilaoonline.net/lote/detalhe/231601", " 20 PEÇAS RELE DE ENCAIXE INDUSTRIAL MK3P-I 11 PINOS-10A- (SEM USO) SEM BASE")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=HYPERLINK("https://www.leilaoonline.net/lote/detalhe/231602", "078")</f>
      </c>
      <c r="B67" s="4" t="s">
        <f>=HYPERLINK("https://www.leilaoonline.net/lote/detalhe/231602", " 20 PEÇAS RELE DE ENCAIXE INDUSTRIAL MK3P-I 11 PINOS-10A- (SEM USO) SEM BASE")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=HYPERLINK("https://www.leilaoonline.net/lote/detalhe/231603", "079")</f>
      </c>
      <c r="B68" s="4" t="s">
        <f>=HYPERLINK("https://www.leilaoonline.net/lote/detalhe/231603", " 20 PEÇAS RELE DE ENCAIXE INDUSTRIAL MK2P-I 8 PINOS-10A- (SEM USO) SEM BASE")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=HYPERLINK("https://www.leilaoonline.net/lote/detalhe/231598", "080")</f>
      </c>
      <c r="B69" s="4" t="s">
        <f>=HYPERLINK("https://www.leilaoonline.net/lote/detalhe/231598", " 20 PEÇAS RELE DE ENCAIXE INDUSTRIAL MK2P-I 8 PINOS-10A- (SEM USO) SEM BASE")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=HYPERLINK("https://www.leilaoonline.net/lote/detalhe/231516", "153")</f>
      </c>
      <c r="B70" s="4" t="s">
        <f>=HYPERLINK("https://www.leilaoonline.net/lote/detalhe/231516", " SERVO DRIVE MITSUBISHI MOD. MR-J2-40 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=HYPERLINK("https://www.leilaoonline.net/lote/detalhe/231524", "167")</f>
      </c>
      <c r="B71" s="4" t="s">
        <f>=HYPERLINK("https://www.leilaoonline.net/lote/detalhe/231524", " INVERSOR DE FREQUENCIA ABB MOD. SANI GS 3CV 380V")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=HYPERLINK("https://www.leilaoonline.net/lote/detalhe/231518", "168")</f>
      </c>
      <c r="B72" s="4" t="s">
        <f>=HYPERLINK("https://www.leilaoonline.net/lote/detalhe/231518", " MACACO HIDRAULICO 1 TONELADA")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=HYPERLINK("https://www.leilaoonline.net/lote/detalhe/231520", "169")</f>
      </c>
      <c r="B73" s="4" t="s">
        <f>=HYPERLINK("https://www.leilaoonline.net/lote/detalhe/231520", " MACACO HIDRAULICO 1 TONELADA")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=HYPERLINK("https://www.leilaoonline.net/lote/detalhe/231521", "170")</f>
      </c>
      <c r="B74" s="4" t="s">
        <f>=HYPERLINK("https://www.leilaoonline.net/lote/detalhe/231521", " MACACO HIDRAULICO 1 TONELADA")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=HYPERLINK("https://www.leilaoonline.net/lote/detalhe/231522", "171")</f>
      </c>
      <c r="B75" s="4" t="s">
        <f>=HYPERLINK("https://www.leilaoonline.net/lote/detalhe/231522", " MACACO HIDRAULICO 1 TONELADA")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=HYPERLINK("https://www.leilaoonline.net/lote/detalhe/231519", "172")</f>
      </c>
      <c r="B76" s="4" t="s">
        <f>=HYPERLINK("https://www.leilaoonline.net/lote/detalhe/231519", " MACACO HIDRAULICO 1 TONELADA")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=HYPERLINK("https://www.leilaoonline.net/lote/detalhe/231523", "173")</f>
      </c>
      <c r="B77" s="4" t="s">
        <f>=HYPERLINK("https://www.leilaoonline.net/lote/detalhe/231523", " MACACO HIDRAULICO 4 TONELADAS")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180,00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=HYPERLINK("https://www.leilaoonline.net/lote/detalhe/231525", "174")</f>
      </c>
      <c r="B78" s="4" t="s">
        <f>=HYPERLINK("https://www.leilaoonline.net/lote/detalhe/231525", " MACACO HIDRAULICO 4 TONELADAS")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=HYPERLINK("https://www.leilaoonline.net/lote/detalhe/231604", "175")</f>
      </c>
      <c r="B79" s="4" t="s">
        <f>=HYPERLINK("https://www.leilaoonline.net/lote/detalhe/231604", " MACACO HIDRAULICO 4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=HYPERLINK("https://www.leilaoonline.net/lote/detalhe/231527", "176")</f>
      </c>
      <c r="B80" s="4" t="s">
        <f>=HYPERLINK("https://www.leilaoonline.net/lote/detalhe/231527", " MACACO HIDRAULICO 4 TONELADAS")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=HYPERLINK("https://www.leilaoonline.net/lote/detalhe/231528", "177")</f>
      </c>
      <c r="B81" s="4" t="s">
        <f>=HYPERLINK("https://www.leilaoonline.net/lote/detalhe/231528", " MACACO HIDRAULICO 4 TONELADAS")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=HYPERLINK("https://www.leilaoonline.net/lote/detalhe/231605", "178")</f>
      </c>
      <c r="B82" s="4" t="s">
        <f>=HYPERLINK("https://www.leilaoonline.net/lote/detalhe/231605", " MACACO HIDRAULICO 4 TONELADAS")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=HYPERLINK("https://www.leilaoonline.net/lote/detalhe/231540", "179")</f>
      </c>
      <c r="B83" s="4" t="s">
        <f>=HYPERLINK("https://www.leilaoonline.net/lote/detalhe/231540", " MACACO HIDRAULICO 4 TONELADAS")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=HYPERLINK("https://www.leilaoonline.net/lote/detalhe/231534", "180")</f>
      </c>
      <c r="B84" s="4" t="s">
        <f>=HYPERLINK("https://www.leilaoonline.net/lote/detalhe/231534", " MACACO HIDRAULICO 4 TONELADAS")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=HYPERLINK("https://www.leilaoonline.net/lote/detalhe/231536", "181")</f>
      </c>
      <c r="B85" s="4" t="s">
        <f>=HYPERLINK("https://www.leilaoonline.net/lote/detalhe/231536", " MACACO HIDRAULICO 4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=HYPERLINK("https://www.leilaoonline.net/lote/detalhe/231530", "182")</f>
      </c>
      <c r="B86" s="4" t="s">
        <f>=HYPERLINK("https://www.leilaoonline.net/lote/detalhe/231530", " MACACO HIDRAULICO 4 TONELADAS")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=HYPERLINK("https://www.leilaoonline.net/lote/detalhe/231533", "183")</f>
      </c>
      <c r="B87" s="4" t="s">
        <f>=HYPERLINK("https://www.leilaoonline.net/lote/detalhe/231533", " MACACO HIDRAULICO 12 TONELADAS")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220,00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=HYPERLINK("https://www.leilaoonline.net/lote/detalhe/231532", "184")</f>
      </c>
      <c r="B88" s="4" t="s">
        <f>=HYPERLINK("https://www.leilaoonline.net/lote/detalhe/231532", " MACACO HIDRAULICO 12 TONELADAS")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=HYPERLINK("https://www.leilaoonline.net/lote/detalhe/231541", "185")</f>
      </c>
      <c r="B89" s="4" t="s">
        <f>=HYPERLINK("https://www.leilaoonline.net/lote/detalhe/231541", " MACACO HIDRAULICO 12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=HYPERLINK("https://www.leilaoonline.net/lote/detalhe/231535", "186")</f>
      </c>
      <c r="B90" s="4" t="s">
        <f>=HYPERLINK("https://www.leilaoonline.net/lote/detalhe/231535", " MACACO HIDRAULICO 12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220,00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=HYPERLINK("https://www.leilaoonline.net/lote/detalhe/231538", "187")</f>
      </c>
      <c r="B91" s="4" t="s">
        <f>=HYPERLINK("https://www.leilaoonline.net/lote/detalhe/231538", " MACACO HIDRAULICO 12 TONELADAS")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=HYPERLINK("https://www.leilaoonline.net/lote/detalhe/231539", "188")</f>
      </c>
      <c r="B92" s="4" t="s">
        <f>=HYPERLINK("https://www.leilaoonline.net/lote/detalhe/231539", " MACACO HIDRAULICO 20 TONELADAS")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=HYPERLINK("https://www.leilaoonline.net/lote/detalhe/231537", "189")</f>
      </c>
      <c r="B93" s="4" t="s">
        <f>=HYPERLINK("https://www.leilaoonline.net/lote/detalhe/231537", " MACACO HIDRAULICO 20 TONELADAS")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=HYPERLINK("https://www.leilaoonline.net/lote/detalhe/231542", "190")</f>
      </c>
      <c r="B94" s="4" t="s">
        <f>=HYPERLINK("https://www.leilaoonline.net/lote/detalhe/231542", " MACACO HIDRAULICO 20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=HYPERLINK("https://www.leilaoonline.net/lote/detalhe/231545", "191")</f>
      </c>
      <c r="B95" s="4" t="s">
        <f>=HYPERLINK("https://www.leilaoonline.net/lote/detalhe/231545", " MACACO HIDRAULICO 32 TONELADAS")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=HYPERLINK("https://www.leilaoonline.net/lote/detalhe/231544", "192")</f>
      </c>
      <c r="B96" s="4" t="s">
        <f>=HYPERLINK("https://www.leilaoonline.net/lote/detalhe/231544", " MACACO HIDRAULICO 32 TONELADAS")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=HYPERLINK("https://www.leilaoonline.net/lote/detalhe/231546", "193")</f>
      </c>
      <c r="B97" s="4" t="s">
        <f>=HYPERLINK("https://www.leilaoonline.net/lote/detalhe/231546", " MACACO HIDRAULICO 32 TONELADAS")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=HYPERLINK("https://www.leilaoonline.net/lote/detalhe/231547", "194")</f>
      </c>
      <c r="B98" s="4" t="s">
        <f>=HYPERLINK("https://www.leilaoonline.net/lote/detalhe/231547", " MACACO HIDRAULICO 32 TONELADAS")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=HYPERLINK("https://www.leilaoonline.net/lote/detalhe/231548", "195")</f>
      </c>
      <c r="B99" s="4" t="s">
        <f>=HYPERLINK("https://www.leilaoonline.net/lote/detalhe/231548", " MACACO HIDRAULICO 32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=HYPERLINK("https://www.leilaoonline.net/lote/detalhe/231543", "196")</f>
      </c>
      <c r="B100" s="4" t="s">
        <f>=HYPERLINK("https://www.leilaoonline.net/lote/detalhe/231543", " MACACO HIDRAULICO 32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=HYPERLINK("https://www.leilaoonline.net/lote/detalhe/231550", "197")</f>
      </c>
      <c r="B101" s="4" t="s">
        <f>=HYPERLINK("https://www.leilaoonline.net/lote/detalhe/231550", " MACACO HIDRAULICO 32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=HYPERLINK("https://www.leilaoonline.net/lote/detalhe/231552", "198")</f>
      </c>
      <c r="B102" s="4" t="s">
        <f>=HYPERLINK("https://www.leilaoonline.net/lote/detalhe/231552", " MACACO HIDRAULICO 32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=HYPERLINK("https://www.leilaoonline.net/lote/detalhe/231549", "200")</f>
      </c>
      <c r="B103" s="4" t="s">
        <f>=HYPERLINK("https://www.leilaoonline.net/lote/detalhe/231549", " MACACO HIDRAULICO 32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=HYPERLINK("https://www.leilaoonline.net/lote/detalhe/231551", "201")</f>
      </c>
      <c r="B104" s="4" t="s">
        <f>=HYPERLINK("https://www.leilaoonline.net/lote/detalhe/231551", " MACACO HIDRAULICO 50 TONELADAS")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600,00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=HYPERLINK("https://www.leilaoonline.net/lote/detalhe/231554", "202")</f>
      </c>
      <c r="B105" s="4" t="s">
        <f>=HYPERLINK("https://www.leilaoonline.net/lote/detalhe/231554", " MACACO HIDRAULICO 50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=HYPERLINK("https://www.leilaoonline.net/lote/detalhe/231558", "203")</f>
      </c>
      <c r="B106" s="4" t="s">
        <f>=HYPERLINK("https://www.leilaoonline.net/lote/detalhe/231558", " MACACO HIDRAULICO 50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=HYPERLINK("https://www.leilaoonline.net/lote/detalhe/231565", "204")</f>
      </c>
      <c r="B107" s="4" t="s">
        <f>=HYPERLINK("https://www.leilaoonline.net/lote/detalhe/231565", " MACACO HIDRAULICO 50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=HYPERLINK("https://www.leilaoonline.net/lote/detalhe/231553", "205")</f>
      </c>
      <c r="B108" s="4" t="s">
        <f>=HYPERLINK("https://www.leilaoonline.net/lote/detalhe/231553", " MACACO HIDRAULICO 50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=HYPERLINK("https://www.leilaoonline.net/lote/detalhe/231556", "206")</f>
      </c>
      <c r="B109" s="4" t="s">
        <f>=HYPERLINK("https://www.leilaoonline.net/lote/detalhe/231556", " MACACO HIDRAULICO 50 TONELADAS")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600,00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=HYPERLINK("https://www.leilaoonline.net/lote/detalhe/231555", "207")</f>
      </c>
      <c r="B110" s="4" t="s">
        <f>=HYPERLINK("https://www.leilaoonline.net/lote/detalhe/231555", " MACACO HIDRAULICO 50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=HYPERLINK("https://www.leilaoonline.net/lote/detalhe/231569", "208")</f>
      </c>
      <c r="B111" s="4" t="s">
        <f>=HYPERLINK("https://www.leilaoonline.net/lote/detalhe/231569", " MACACO HIDRAULICO 50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=HYPERLINK("https://www.leilaoonline.net/lote/detalhe/231568", "209")</f>
      </c>
      <c r="B112" s="4" t="s">
        <f>=HYPERLINK("https://www.leilaoonline.net/lote/detalhe/231568", " MACACO HIDRAULICO 50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=HYPERLINK("https://www.leilaoonline.net/lote/detalhe/231566", "210")</f>
      </c>
      <c r="B113" s="4" t="s">
        <f>=HYPERLINK("https://www.leilaoonline.net/lote/detalhe/231566", " MACACO HIDRAULICO 50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=HYPERLINK("https://www.leilaoonline.net/lote/detalhe/231557", "211")</f>
      </c>
      <c r="B114" s="4" t="s">
        <f>=HYPERLINK("https://www.leilaoonline.net/lote/detalhe/231557", " CHAVE DE SEGURANÇA PARA CABO TELEMECANIQUE 3 AMP 400V MOD. XY2-CE1A296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=HYPERLINK("https://www.leilaoonline.net/lote/detalhe/231571", "212")</f>
      </c>
      <c r="B115" s="4" t="s">
        <f>=HYPERLINK("https://www.leilaoonline.net/lote/detalhe/231571", " CHAVE DE SEGURANÇA PARA CABO TELEMECANIQUE 3 AMP 400V MOD. XY2-CE1A296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=HYPERLINK("https://www.leilaoonline.net/lote/detalhe/231574", "213")</f>
      </c>
      <c r="B116" s="4" t="s">
        <f>=HYPERLINK("https://www.leilaoonline.net/lote/detalhe/231574", " MATERIAIS ELETRO-ELETRONICOS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=HYPERLINK("https://www.leilaoonline.net/lote/detalhe/231573", "214")</f>
      </c>
      <c r="B117" s="4" t="s">
        <f>=HYPERLINK("https://www.leilaoonline.net/lote/detalhe/231573", " TRACKERBALL INDUSTRIAL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=HYPERLINK("https://www.leilaoonline.net/lote/detalhe/231570", "215")</f>
      </c>
      <c r="B118" s="4" t="s">
        <f>=HYPERLINK("https://www.leilaoonline.net/lote/detalhe/231570", " LOAD CONTROLS 15 AMP MOD. PCR 1800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=HYPERLINK("https://www.leilaoonline.net/lote/detalhe/232185", "216")</f>
      </c>
      <c r="B119" s="4" t="s">
        <f>=HYPERLINK("https://www.leilaoonline.net/lote/detalhe/232185", "CABEÇOTE PARA EXTRUSÃO DE TUBO DUPLO")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=HYPERLINK("https://www.leilaoonline.net/lote/detalhe/232186", "217")</f>
      </c>
      <c r="B120" s="4" t="s">
        <f>=HYPERLINK("https://www.leilaoonline.net/lote/detalhe/232186", "CABEÇOTE PARA EXTRUSÃO DE TUBO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=HYPERLINK("https://www.leilaoonline.net/lote/detalhe/232187", "218")</f>
      </c>
      <c r="B121" s="4" t="s">
        <f>=HYPERLINK("https://www.leilaoonline.net/lote/detalhe/232187", "CABEÇOTE PARA EXTRUSÃO DE TUBO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=HYPERLINK("https://www.leilaoonline.net/lote/detalhe/232188", "219")</f>
      </c>
      <c r="B122" s="4" t="s">
        <f>=HYPERLINK("https://www.leilaoonline.net/lote/detalhe/232188", "DISJUNTOR 2.000 AMPERES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=HYPERLINK("https://www.leilaoonline.net/lote/detalhe/233584", "220")</f>
      </c>
      <c r="B123" s="4" t="s">
        <f>=HYPERLINK("https://www.leilaoonline.net/lote/detalhe/233584", " Inversor Santerno Sinus 10 cv /30 a / 220v / Revisado")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=HYPERLINK("https://www.leilaoonline.net/lote/detalhe/233583", "221")</f>
      </c>
      <c r="B124" s="4" t="s">
        <f>=HYPERLINK("https://www.leilaoonline.net/lote/detalhe/233583", " Inversor WEG CFW 08 / 15 cv /24 a / 380v / Revisado")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=HYPERLINK("https://www.leilaoonline.net/lote/detalhe/233586", "222")</f>
      </c>
      <c r="B125" s="4" t="s">
        <f>=HYPERLINK("https://www.leilaoonline.net/lote/detalhe/233586", " Inversor WEG CFW08 / 3 cv / 10 a / 220v / Revisado")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=HYPERLINK("https://www.leilaoonline.net/lote/detalhe/233587", "223")</f>
      </c>
      <c r="B126" s="4" t="s">
        <f>=HYPERLINK("https://www.leilaoonline.net/lote/detalhe/233587", " Soft Starter WEG SSW07 / 85 a / 30 cv - 220v / 60 cv - 380v / Tensão 220 - 575v / Semi novo")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=HYPERLINK("https://www.leilaoonline.net/lote/detalhe/233585", "224")</f>
      </c>
      <c r="B127" s="4" t="s">
        <f>=HYPERLINK("https://www.leilaoonline.net/lote/detalhe/233585", " Soft Starter WEG SSW07 / 45 a / Tensão 220 - 575v / 15cv - 220v / 30cv - 380v / Semi novo")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=HYPERLINK("https://www.leilaoonline.net/lote/detalhe/233592", "225")</f>
      </c>
      <c r="B128" s="4" t="s">
        <f>=HYPERLINK("https://www.leilaoonline.net/lote/detalhe/233592", "Inversor WEG CFW08 / 3 cv / 10 a / 220v / Revisado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=HYPERLINK("https://www.leilaoonline.net/lote/detalhe/233593", "226")</f>
      </c>
      <c r="B129" s="4" t="s">
        <f>=HYPERLINK("https://www.leilaoonline.net/lote/detalhe/233593", "Inversor WEG CFW08 / 3 cv / 10 a / 220v / Revisado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=HYPERLINK("https://www.leilaoonline.net/lote/detalhe/232407", "1000")</f>
      </c>
      <c r="B130" s="4" t="s">
        <f>=HYPERLINK("https://www.leilaoonline.net/lote/detalhe/232407", " GERADOR 80 KVA/ MOTOR MWM /ALTERNADOR STERMAC / COM PAINEL TRANSFERENCIA AUTOMATICA")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32.000,00</t>
        </is>
      </c>
      <c r="F130" s="4" t="inlineStr">
        <is>
          <t>650.00</t>
        </is>
      </c>
    </row>
    <row collapsed="false" customFormat="false" customHeight="false" hidden="false" ht="12.1" outlineLevel="0" r="131">
      <c r="A131" s="5" t="s">
        <f>=HYPERLINK("https://www.leilaoonline.net/lote/detalhe/232408", "1001")</f>
      </c>
      <c r="B131" s="4" t="s">
        <f>=HYPERLINK("https://www.leilaoonline.net/lote/detalhe/232408", " FORNO BRASIMET TENSÃO 220V / CAPACIDADE 1.000 GRAUS/LARGURA 800MM X COMPRIMENTO 1.000MM")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400.00</t>
        </is>
      </c>
    </row>
    <row collapsed="false" customFormat="false" customHeight="false" hidden="false" ht="12.1" outlineLevel="0" r="132">
      <c r="A132" s="5" t="s">
        <f>=HYPERLINK("https://www.leilaoonline.net/lote/detalhe/232409", "1002")</f>
      </c>
      <c r="B132" s="4" t="s">
        <f>=HYPERLINK("https://www.leilaoonline.net/lote/detalhe/232409", " GERADOR 55 KVA/MOTOR PERKINS/ALTERNADOR STEMAC/COM PAINEL AUTOMATICO")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27.000,00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=HYPERLINK("https://www.leilaoonline.net/lote/detalhe/232412", "1003")</f>
      </c>
      <c r="B133" s="4" t="s">
        <f>=HYPERLINK("https://www.leilaoonline.net/lote/detalhe/232412", " [ VÍDEO ] PLATAFORMA ELEVATÓRIA MÓVEL CAPACIDADE 2,5 TON / ALTURA 1.700MM")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=HYPERLINK("https://www.leilaoonline.net/lote/detalhe/232410", "1004")</f>
      </c>
      <c r="B134" s="4" t="s">
        <f>=HYPERLINK("https://www.leilaoonline.net/lote/detalhe/232410", " DESTILADOR DE ÁGUA / BOMBA KSB/VOLTAGEM 220,380/COM 2 VÁLVULAS ALFA LAVAL")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=HYPERLINK("https://www.leilaoonline.net/lote/detalhe/232415", "1005")</f>
      </c>
      <c r="B135" s="4" t="s">
        <f>=HYPERLINK("https://www.leilaoonline.net/lote/detalhe/232415", " 02 UN. TÚNEL DE ENCOLHIMENTO SLIVIS / VOLTAGEM 220")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=HYPERLINK("https://www.leilaoonline.net/lote/detalhe/232413", "1006")</f>
      </c>
      <c r="B136" s="4" t="s">
        <f>=HYPERLINK("https://www.leilaoonline.net/lote/detalhe/232413", " COMPRESSOR BOOSTER TENSÃO 380/600")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=HYPERLINK("https://www.leilaoonline.net/lote/detalhe/232414", "1007")</f>
      </c>
      <c r="B137" s="4" t="s">
        <f>=HYPERLINK("https://www.leilaoonline.net/lote/detalhe/232414", " FORNO PARA TÊMPERA 1.000 GRAUS - MEDINDO LARGURA 500MM X COMPRIMENTO 1.000MM")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=HYPERLINK("https://www.leilaoonline.net/lote/detalhe/232417", "1008")</f>
      </c>
      <c r="B138" s="4" t="s">
        <f>=HYPERLINK("https://www.leilaoonline.net/lote/detalhe/232417", " MÁQUINA AUTOMATICA PARA CONTAR PINTINHOS / CONTAGEM 25.000/HORA")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=HYPERLINK("https://www.leilaoonline.net/lote/detalhe/232411", "1009")</f>
      </c>
      <c r="B139" s="4" t="s">
        <f>=HYPERLINK("https://www.leilaoonline.net/lote/detalhe/232411", " ALTERNADOR WEG MOD. GPA 500 1.250KVA/10.500V/6 POLOS")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=HYPERLINK("https://www.leilaoonline.net/lote/detalhe/232416", "1010")</f>
      </c>
      <c r="B140" s="4" t="s">
        <f>=HYPERLINK("https://www.leilaoonline.net/lote/detalhe/232416", " ALTERNADOR WEG MOD. GPA 500 1.250KVA/10.500V/6 POLOS")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100.000,00</t>
        </is>
      </c>
      <c r="F140" s="4" t="inlineStr">
        <is>
          <t>2000.00</t>
        </is>
      </c>
    </row>
    <row collapsed="false" customFormat="false" customHeight="false" hidden="false" ht="12.1" outlineLevel="0" r="141">
      <c r="A141" s="5" t="s">
        <f>=HYPERLINK("https://www.leilaoonline.net/lote/detalhe/233263", "1011")</f>
      </c>
      <c r="B141" s="4" t="s">
        <f>=HYPERLINK("https://www.leilaoonline.net/lote/detalhe/233263", "03 UN. BOMBAS PARA ABASTECIMENTO DE ÓLEO DIESEL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=HYPERLINK("https://www.leilaoonline.net/lote/detalhe/233264", "1012")</f>
      </c>
      <c r="B142" s="4" t="s">
        <f>=HYPERLINK("https://www.leilaoonline.net/lote/detalhe/233264", "FILTRO PRENSA PARA ÓLEO COM MOTOR WEG 3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=HYPERLINK("https://www.leilaoonline.net/lote/detalhe/233265", "1013")</f>
      </c>
      <c r="B143" s="4" t="s">
        <f>=HYPERLINK("https://www.leilaoonline.net/lote/detalhe/233265", "TANQUE PP 1.600 LITROS")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2026-03-26T05:34:01.00Z</dcterms:created>
  <dc:creator>Tellks Tecnologia</dc:creator>
  <cp:revision>0</cp:revision>
</cp:coreProperties>
</file>