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FREEDOM 20 • TUCSON 21 • CHEV. S10 21 • SAVEIRO 19 • N. FRONTIER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=HYPERLINK("https://www.leilaoonline.net/lote/detalhe/235291", "020")</f>
      </c>
      <c r="B11" s="4" t="s">
        <f>=HYPERLINK("https://www.leilaoonline.net/lote/detalhe/235291", "veja o vídeo!! FIAT/ARGO 1.0; 2021/2022; PRATA; ALCO./GASOL. - FUNCIONANDO - IPVA 2024 OK")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=HYPERLINK("https://www.leilaoonline.net/lote/detalhe/234532", "030")</f>
      </c>
      <c r="B12" s="4" t="s">
        <f>=HYPERLINK("https://www.leilaoonline.net/lote/detalhe/234532", "veja o vídeo!! CHEVROLET/S10 LTZ DD4A; 2013/2014; PRETA; DIESEL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71.250,00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=HYPERLINK("https://www.leilaoonline.net/lote/detalhe/234546", "035")</f>
      </c>
      <c r="B13" s="4" t="s">
        <f>=HYPERLINK("https://www.leilaoonline.net/lote/detalhe/234546", "veja o vídeo!! FIAT/TORO FREEDOM AT6; 2019/2020; BRANCA; ALCO./GASOL. - NÃO FUNCIONA - IPVA 2024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=HYPERLINK("https://www.leilaoonline.net/lote/detalhe/234537", "040")</f>
      </c>
      <c r="B14" s="4" t="s">
        <f>=HYPERLINK("https://www.leilaoonline.net/lote/detalhe/234537", "VW/SAVEIRO ROBUST; 2019; BRANCA; ALCO./GASOL. - FUNCIONANDO")</f>
      </c>
      <c r="C14" s="4" t="inlineStr">
        <is>
          <t>Vendido</t>
        </is>
      </c>
      <c r="D14" s="4" t="inlineStr">
        <is>
          <t>35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=HYPERLINK("https://www.leilaoonline.net/lote/detalhe/234536", "045")</f>
      </c>
      <c r="B15" s="4" t="s">
        <f>=HYPERLINK("https://www.leilaoonline.net/lote/detalhe/234536", "CHEVROLET S10 ADV FD2; 2019/2019; BRANCA;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=HYPERLINK("https://www.leilaoonline.net/lote/detalhe/235294", "047")</f>
      </c>
      <c r="B16" s="4" t="s">
        <f>=HYPERLINK("https://www.leilaoonline.net/lote/detalhe/235294", "FIAT/ARGO DRIVE 1.0; 2020/2020; BRANCA; ALCO./GASOL. - FUNCIONANDO - IPVA 2024 OK")</f>
      </c>
      <c r="C16" s="4" t="inlineStr">
        <is>
          <t>Vendido</t>
        </is>
      </c>
      <c r="D16" s="4" t="inlineStr">
        <is>
          <t>16</t>
        </is>
      </c>
      <c r="E16" s="5" t="inlineStr">
        <is>
          <t>32.250,00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=HYPERLINK("https://www.leilaoonline.net/lote/detalhe/234526", "050")</f>
      </c>
      <c r="B17" s="4" t="s">
        <f>=HYPERLINK("https://www.leilaoonline.net/lote/detalhe/234526", "veja o vídeo!! I NISSAN FRONTIER S MTX4 4X4; 2021/2021; BRANCA; DIESEL - FUNCIONANDO")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=HYPERLINK("https://www.leilaoonline.net/lote/detalhe/234545", "055")</f>
      </c>
      <c r="B18" s="4" t="s">
        <f>=HYPERLINK("https://www.leilaoonline.net/lote/detalhe/234545", "veja o vídeo!! NISSAN/FRONTIER LE 25 X4; 2009/2010; PRETA; DIESEL - FUNCIONANDO - IPVA 2024 OK")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=HYPERLINK("https://www.leilaoonline.net/lote/detalhe/234525", "060")</f>
      </c>
      <c r="B19" s="4" t="s">
        <f>=HYPERLINK("https://www.leilaoonline.net/lote/detalhe/234525", "CHEVROLET S10 LS 4X4 CD; 2021/2022; PRATA; DIESEL - FUNCIONANDO")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89.250,00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=HYPERLINK("https://www.leilaoonline.net/lote/detalhe/234523", "065")</f>
      </c>
      <c r="B20" s="4" t="s">
        <f>=HYPERLINK("https://www.leilaoonline.net/lote/detalhe/234523", "veja o vídeo!! CHEVROLET/MONTANA LS2; 2016/2017; BRANCA; ALCO./GASOL. - FUNCIONANDO - IPVA 2024 OK")</f>
      </c>
      <c r="C20" s="4" t="inlineStr">
        <is>
          <t>Vendido</t>
        </is>
      </c>
      <c r="D20" s="4" t="inlineStr">
        <is>
          <t>30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=HYPERLINK("https://www.leilaoonline.net/lote/detalhe/234522", "070")</f>
      </c>
      <c r="B21" s="4" t="s">
        <f>=HYPERLINK("https://www.leilaoonline.net/lote/detalhe/234522", "CHEVROLET SPIN LS; 2021/2021; PRATA;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=HYPERLINK("https://www.leilaoonline.net/lote/detalhe/234520", "075")</f>
      </c>
      <c r="B22" s="4" t="s">
        <f>=HYPERLINK("https://www.leilaoonline.net/lote/detalhe/234520", "AMBULÂNCIA I/M. BENZ 415 ALLTECH AMB; 2018/2019; BRANCA; DIESEL - NÃO FUNCIONA - IPVA 2024 OK")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58.750,00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=HYPERLINK("https://www.leilaoonline.net/lote/detalhe/234535", "080")</f>
      </c>
      <c r="B23" s="4" t="s">
        <f>=HYPERLINK("https://www.leilaoonline.net/lote/detalhe/234535", "CHEVROLET SPIN LS; 2021/2021; PRATA; ALCO./GASOL.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25.000,00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=HYPERLINK("https://www.leilaoonline.net/lote/detalhe/234529", "085")</f>
      </c>
      <c r="B24" s="4" t="s">
        <f>=HYPERLINK("https://www.leilaoonline.net/lote/detalhe/234529", "FIAT PULSE AUDACE TF200 1.0; 2022; BRANCO; ALCO./GASOL.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63.250,00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=HYPERLINK("https://www.leilaoonline.net/lote/detalhe/234540", "090")</f>
      </c>
      <c r="B25" s="4" t="s">
        <f>=HYPERLINK("https://www.leilaoonline.net/lote/detalhe/234540", "veja o vídeo!! I/VOLVO XC60 2.0 T5 KIN; 2015/2016; PRATA; GASOLINA - FUNCIONANDO - IPVA 2024 OK")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39.250,00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=HYPERLINK("https://www.leilaoonline.net/lote/detalhe/234533", "095")</f>
      </c>
      <c r="B26" s="4" t="s">
        <f>=HYPERLINK("https://www.leilaoonline.net/lote/detalhe/234533", "veja o vídeo!! I/JEEP GCHEROKEE LIMITED; 1995/1995; PRETA; GASOL./GNV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=HYPERLINK("https://www.leilaoonline.net/lote/detalhe/234528", "100")</f>
      </c>
      <c r="B27" s="4" t="s">
        <f>=HYPERLINK("https://www.leilaoonline.net/lote/detalhe/234528", "CHEVROLET SPIN LS; 2021/2021; PRATA; ALCO./GASOL.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31.250,00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=HYPERLINK("https://www.leilaoonline.net/lote/detalhe/234543", "105")</f>
      </c>
      <c r="B28" s="4" t="s">
        <f>=HYPERLINK("https://www.leilaoonline.net/lote/detalhe/234543", "NISSAN FRONTIER XE 4X2; 2013/2013; PRETA; DIESEL - NÃO FUNCIONA")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=HYPERLINK("https://www.leilaoonline.net/lote/detalhe/234524", "110")</f>
      </c>
      <c r="B29" s="4" t="s">
        <f>=HYPERLINK("https://www.leilaoonline.net/lote/detalhe/234524", "veja o vídeo!! HYUNDAI/TUCSON TURBO GLS; 2020/2021; BRANCA; GASOLINA - FUNCIONANDO - IPVA 2024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43.750,00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=HYPERLINK("https://www.leilaoonline.net/lote/detalhe/234534", "115")</f>
      </c>
      <c r="B30" s="4" t="s">
        <f>=HYPERLINK("https://www.leilaoonline.net/lote/detalhe/234534", "veja o vídeo!! CHEV/SPIN 1.8L MT LS E; 2021/2021; PRATA; ALCO./GASOL. - FUNCIONANDO - APROX. 49.500KM")</f>
      </c>
      <c r="C30" s="4" t="inlineStr">
        <is>
          <t>Vendido</t>
        </is>
      </c>
      <c r="D30" s="4" t="inlineStr">
        <is>
          <t>27</t>
        </is>
      </c>
      <c r="E30" s="5" t="inlineStr">
        <is>
          <t>50.000,00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=HYPERLINK("https://www.leilaoonline.net/lote/detalhe/234539", "120")</f>
      </c>
      <c r="B31" s="4" t="s">
        <f>=HYPERLINK("https://www.leilaoonline.net/lote/detalhe/234539", "CHEVROLET S10 ADV FD2; 2020/2020; BRANCA; ALCO./GASOL.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79.500,00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=HYPERLINK("https://www.leilaoonline.net/lote/detalhe/234527", "125")</f>
      </c>
      <c r="B32" s="4" t="s">
        <f>=HYPERLINK("https://www.leilaoonline.net/lote/detalhe/234527", "FIAT/DUCATO MAXI; 2001/2002; BRANCA; DIESEL - FUNCIONANDO")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30.500,00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=HYPERLINK("https://www.leilaoonline.net/lote/detalhe/234531", "130")</f>
      </c>
      <c r="B33" s="4" t="s">
        <f>=HYPERLINK("https://www.leilaoonline.net/lote/detalhe/234531", "VW/GOL 1.6; 2009/2010; BRANCA; ALCO./GASOL.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=HYPERLINK("https://www.leilaoonline.net/lote/detalhe/234541", "135")</f>
      </c>
      <c r="B34" s="4" t="s">
        <f>=HYPERLINK("https://www.leilaoonline.net/lote/detalhe/234541", "veja o vídeo!! I NISSAN FRONTIER S MTX4 4X4; 2021/2021; BRANCA; DIESEL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81.250,00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=HYPERLINK("https://www.leilaoonline.net/lote/detalhe/234544", "140")</f>
      </c>
      <c r="B35" s="4" t="s">
        <f>=HYPERLINK("https://www.leilaoonline.net/lote/detalhe/234544", "veja o vídeo!! CHEVROLET/SPIN 1.8L MT LS E; 2021/2021; PRATA; ALCO./GASOL. - FUNCIONANDO")</f>
      </c>
      <c r="C35" s="4" t="inlineStr">
        <is>
          <t>Vendido</t>
        </is>
      </c>
      <c r="D35" s="4" t="inlineStr">
        <is>
          <t>12</t>
        </is>
      </c>
      <c r="E35" s="5" t="inlineStr">
        <is>
          <t>50.250,00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=HYPERLINK("https://www.leilaoonline.net/lote/detalhe/234552", "145")</f>
      </c>
      <c r="B36" s="4" t="s">
        <f>=HYPERLINK("https://www.leilaoonline.net/lote/detalhe/234552", "VW/TL 1600; 1971/1971; AZUL;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=HYPERLINK("https://www.leilaoonline.net/lote/detalhe/234551", "150")</f>
      </c>
      <c r="B37" s="4" t="s">
        <f>=HYPERLINK("https://www.leilaoonline.net/lote/detalhe/234551", "FORD/DEL REY; 1983/1984; MARROM; ALCOOL - NÃO FUNCIONA")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=HYPERLINK("https://www.leilaoonline.net/lote/detalhe/234521", "155")</f>
      </c>
      <c r="B38" s="4" t="s">
        <f>=HYPERLINK("https://www.leilaoonline.net/lote/detalhe/234521", "CHEVROLET S10 ADV FD2; 2020/2020; BRANCA; ALCO./GASOL.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60.000,00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=HYPERLINK("https://www.leilaoonline.net/lote/detalhe/234538", "160")</f>
      </c>
      <c r="B39" s="4" t="s">
        <f>=HYPERLINK("https://www.leilaoonline.net/lote/detalhe/234538", "AMBULÂNCIA I/M. BENZ REVESCAP AMB SR; 2018/2019; BRANCA; DIESEL - NÃO FUNCIONA")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=HYPERLINK("https://www.leilaoonline.net/lote/detalhe/234542", "165")</f>
      </c>
      <c r="B40" s="4" t="s">
        <f>=HYPERLINK("https://www.leilaoonline.net/lote/detalhe/234542", "JINBEI FABUSFORMA M35; 2012/2013; BRANCA; GASOLINA")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=HYPERLINK("https://www.leilaoonline.net/lote/detalhe/234548", "170")</f>
      </c>
      <c r="B41" s="4" t="s">
        <f>=HYPERLINK("https://www.leilaoonline.net/lote/detalhe/234548", "veja o vídeo!! BMW/G650 GS; 2013/2014; BRANCA; GASOLINA - FUNCIONANDO")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=HYPERLINK("https://www.leilaoonline.net/lote/detalhe/234549", "175")</f>
      </c>
      <c r="B42" s="4" t="s">
        <f>=HYPERLINK("https://www.leilaoonline.net/lote/detalhe/234549", "veja o vídeo!! I/VW TIGUAN 2.0 TSI; 2010/2011; PRETA; GASOLINA - FUNCIONANDO - IPVA 2024 OK")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26.000,00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=HYPERLINK("https://www.leilaoonline.net/lote/detalhe/234530", "180")</f>
      </c>
      <c r="B43" s="4" t="s">
        <f>=HYPERLINK("https://www.leilaoonline.net/lote/detalhe/234530", "TOYOTA/FIELDER; 2004/2005; PRATA; GASOLINA - FUNCIONANDO")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21.500,00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=HYPERLINK("https://www.leilaoonline.net/lote/detalhe/234550", "185")</f>
      </c>
      <c r="B44" s="4" t="s">
        <f>=HYPERLINK("https://www.leilaoonline.net/lote/detalhe/234550", "CHEVROLET SPIN LS; 2021/2021; PRATA;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27.500,00</t>
        </is>
      </c>
      <c r="F4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2026-06-29T09:35:01.00Z</dcterms:created>
  <dc:creator>Tellks Tecnologia</dc:creator>
  <cp:revision>0</cp:revision>
</cp:coreProperties>
</file>