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=HYPERLINK("https://www.leilaoonline.net/lote/detalhe/238128", "001")</f>
      </c>
      <c r="B11" s="4" t="s">
        <f>=HYPERLINK("https://www.leilaoonline.net/lote/detalhe/238128",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=HYPERLINK("https://www.leilaoonline.net/lote/detalhe/238121", "002")</f>
      </c>
      <c r="B12" s="4" t="s">
        <f>=HYPERLINK("https://www.leilaoonline.net/lote/detalhe/238121",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=HYPERLINK("https://www.leilaoonline.net/lote/detalhe/238132", "003")</f>
      </c>
      <c r="B13" s="4" t="s">
        <f>=HYPERLINK("https://www.leilaoonline.net/lote/detalhe/238132", "[ VÍDEOS ] MOTONIVELADORA FIATALLIS MOD.FG 105 ANO 1998 -  RIPPER TRASEIRO- MOTOR CUMMINS - FREIO A DISCO - ARTICULADA")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=HYPERLINK("https://www.leilaoonline.net/lote/detalhe/238123", "004")</f>
      </c>
      <c r="B14" s="4" t="s">
        <f>=HYPERLINK("https://www.leilaoonline.net/lote/detalhe/238123",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=HYPERLINK("https://www.leilaoonline.net/lote/detalhe/238116", "005")</f>
      </c>
      <c r="B15" s="4" t="s">
        <f>=HYPERLINK("https://www.leilaoonline.net/lote/detalhe/238116",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=HYPERLINK("https://www.leilaoonline.net/lote/detalhe/238111", "006")</f>
      </c>
      <c r="B16" s="4" t="s">
        <f>=HYPERLINK("https://www.leilaoonline.net/lote/detalhe/238111",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=HYPERLINK("https://www.leilaoonline.net/lote/detalhe/238129", "008")</f>
      </c>
      <c r="B17" s="4" t="s">
        <f>=HYPERLINK("https://www.leilaoonline.net/lote/detalhe/238129", "[ VÍDEO ] PÁ CARREGADEIRA MICHIGAN MOD. 55C ANO 1989")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125.000,00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=HYPERLINK("https://www.leilaoonline.net/lote/detalhe/238125", "009")</f>
      </c>
      <c r="B18" s="4" t="s">
        <f>=HYPERLINK("https://www.leilaoonline.net/lote/detalhe/238125", "[ VÍDEO ] MOTONIVELADORA NEW HOLLAND MOD. 140B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299.000,00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=HYPERLINK("https://www.leilaoonline.net/lote/detalhe/238122", "010")</f>
      </c>
      <c r="B19" s="4" t="s">
        <f>=HYPERLINK("https://www.leilaoonline.net/lote/detalhe/238122", " CARREGADEIRA MASSEY FERGUSON MOD. 65R ( PULA PULA) ANO APROX. 1975 - TORQUE - FUNCIONANDO ( MOTOR NOVO)")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=HYPERLINK("https://www.leilaoonline.net/lote/detalhe/238133", "011")</f>
      </c>
      <c r="B20" s="4" t="s">
        <f>=HYPERLINK("https://www.leilaoonline.net/lote/detalhe/238133", "[ VÍDEO ] PÁ CARREGADEIRA CATERPILLAR MOD. 938H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210.000,00</t>
        </is>
      </c>
      <c r="F20" s="4" t="inlineStr">
        <is>
          <t>750.00</t>
        </is>
      </c>
    </row>
    <row collapsed="false" customFormat="false" customHeight="false" hidden="false" ht="12.1" outlineLevel="0" r="21">
      <c r="A21" s="5" t="s">
        <f>=HYPERLINK("https://www.leilaoonline.net/lote/detalhe/238134", "012")</f>
      </c>
      <c r="B21" s="4" t="s">
        <f>=HYPERLINK("https://www.leilaoonline.net/lote/detalhe/238134", "[ VÍDEO ] PÁ CARREGADEIRA NEW HOLLAND MOD. W170B ANO 2013")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180.000,00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=HYPERLINK("https://www.leilaoonline.net/lote/detalhe/238135", "013")</f>
      </c>
      <c r="B22" s="4" t="s">
        <f>=HYPERLINK("https://www.leilaoonline.net/lote/detalhe/238135",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190.000,00</t>
        </is>
      </c>
      <c r="F22" s="4" t="inlineStr">
        <is>
          <t>450.00</t>
        </is>
      </c>
    </row>
    <row collapsed="false" customFormat="false" customHeight="false" hidden="false" ht="12.1" outlineLevel="0" r="23">
      <c r="A23" s="5" t="s">
        <f>=HYPERLINK("https://www.leilaoonline.net/lote/detalhe/238138", "014")</f>
      </c>
      <c r="B23" s="4" t="s">
        <f>=HYPERLINK("https://www.leilaoonline.net/lote/detalhe/238138", "[ VÍDEOS ] PÁ CARREGADEIRA CATERPILLAR MOD. 924K - ANO 2015 - CABINADA / AR CONDICIONADO")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=HYPERLINK("https://www.leilaoonline.net/lote/detalhe/238107", "015")</f>
      </c>
      <c r="B24" s="4" t="s">
        <f>=HYPERLINK("https://www.leilaoonline.net/lote/detalhe/238107",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=HYPERLINK("https://www.leilaoonline.net/lote/detalhe/240874", "016")</f>
      </c>
      <c r="B25" s="4" t="s">
        <f>=HYPERLINK("https://www.leilaoonline.net/lote/detalhe/240874", "[ VÍDEO ]  ROLO COMPACTADOR DYNAPAC MOD. CA15 ANO 1992 - DUPLA VERSÃO (LISO E PÉ DE CARNEIRO)")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115.400,00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=HYPERLINK("https://www.leilaoonline.net/lote/detalhe/239676", "017")</f>
      </c>
      <c r="B26" s="4" t="s">
        <f>=HYPERLINK("https://www.leilaoonline.net/lote/detalhe/239676", "BRM / M11 ANO 2009/2010 - COR PRETA - GASOLINA")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=HYPERLINK("https://www.leilaoonline.net/lote/detalhe/238139", "018")</f>
      </c>
      <c r="B27" s="4" t="s">
        <f>=HYPERLINK("https://www.leilaoonline.net/lote/detalhe/238139",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=HYPERLINK("https://www.leilaoonline.net/lote/detalhe/238117", "019")</f>
      </c>
      <c r="B28" s="4" t="s">
        <f>=HYPERLINK("https://www.leilaoonline.net/lote/detalhe/238117",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=HYPERLINK("https://www.leilaoonline.net/lote/detalhe/240877", "020")</f>
      </c>
      <c r="B29" s="4" t="s">
        <f>=HYPERLINK("https://www.leilaoonline.net/lote/detalhe/240877",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=HYPERLINK("https://www.leilaoonline.net/lote/detalhe/238141", "021")</f>
      </c>
      <c r="B30" s="4" t="s">
        <f>=HYPERLINK("https://www.leilaoonline.net/lote/detalhe/238141",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=HYPERLINK("https://www.leilaoonline.net/lote/detalhe/238118", "022")</f>
      </c>
      <c r="B31" s="4" t="s">
        <f>=HYPERLINK("https://www.leilaoonline.net/lote/detalhe/238118",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=HYPERLINK("https://www.leilaoonline.net/lote/detalhe/240878", "023")</f>
      </c>
      <c r="B32" s="4" t="s">
        <f>=HYPERLINK("https://www.leilaoonline.net/lote/detalhe/240878",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=HYPERLINK("https://www.leilaoonline.net/lote/detalhe/238105", "024")</f>
      </c>
      <c r="B33" s="4" t="s">
        <f>=HYPERLINK("https://www.leilaoonline.net/lote/detalhe/238105", "LÂMINA DIANTEIRA PARA TRATOR C/ PISTÃO")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=HYPERLINK("https://www.leilaoonline.net/lote/detalhe/238104", "025")</f>
      </c>
      <c r="B34" s="4" t="s">
        <f>=HYPERLINK("https://www.leilaoonline.net/lote/detalhe/238104",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=HYPERLINK("https://www.leilaoonline.net/lote/detalhe/238142", "026")</f>
      </c>
      <c r="B35" s="4" t="s">
        <f>=HYPERLINK("https://www.leilaoonline.net/lote/detalhe/238142", "ESCAVADEIRA CATERPILLAR MOD.320DL ANO 2013")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=HYPERLINK("https://www.leilaoonline.net/lote/detalhe/240591", "027")</f>
      </c>
      <c r="B36" s="4" t="s">
        <f>=HYPERLINK("https://www.leilaoonline.net/lote/detalhe/240591", "EMPILHADEIRA YALE MOD. GLP050VX - CAPAC. 2,5 TON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55.000,00</t>
        </is>
      </c>
      <c r="F36" s="4" t="inlineStr">
        <is>
          <t>400.00</t>
        </is>
      </c>
    </row>
    <row collapsed="false" customFormat="false" customHeight="false" hidden="false" ht="12.1" outlineLevel="0" r="37">
      <c r="A37" s="5" t="s">
        <f>=HYPERLINK("https://www.leilaoonline.net/lote/detalhe/238127", "028")</f>
      </c>
      <c r="B37" s="4" t="s">
        <f>=HYPERLINK("https://www.leilaoonline.net/lote/detalhe/238127",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=HYPERLINK("https://www.leilaoonline.net/lote/detalhe/240875", "029")</f>
      </c>
      <c r="B38" s="4" t="s">
        <f>=HYPERLINK("https://www.leilaoonline.net/lote/detalhe/240875",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130.000,00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=HYPERLINK("https://www.leilaoonline.net/lote/detalhe/238130", "030")</f>
      </c>
      <c r="B39" s="4" t="s">
        <f>=HYPERLINK("https://www.leilaoonline.net/lote/detalhe/238130", "[ VÍDEO ] PÁ CARREGADEIRA MICHIGAN MOD. 75III ANO APROX. 1978")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55.000,00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=HYPERLINK("https://www.leilaoonline.net/lote/detalhe/238143", "031")</f>
      </c>
      <c r="B40" s="4" t="s">
        <f>=HYPERLINK("https://www.leilaoonline.net/lote/detalhe/238143", "[ VÍDEO ] ESCAVADEIRA CATERPILLAR MOD.320D   ANO 2013")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275.000,00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=HYPERLINK("https://www.leilaoonline.net/lote/detalhe/238144", "032")</f>
      </c>
      <c r="B41" s="4" t="s">
        <f>=HYPERLINK("https://www.leilaoonline.net/lote/detalhe/238144", "[ VÍDEO ] GAIOLA ANO 2023 - MOTOR AP FLUXO CRUZADO / GASOLINA / CÂMBIO DE KOMBI DIESEL / TANQUE INOX / INJEÇÃO FT 350 / CHASSI INTEIRO TUBULAR")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=HYPERLINK("https://www.leilaoonline.net/lote/detalhe/240876", "033")</f>
      </c>
      <c r="B42" s="4" t="s">
        <f>=HYPERLINK("https://www.leilaoonline.net/lote/detalhe/240876", "[ VÍDEO ] PÁ CARREGADEIRA VOLVO MOD. L90 ANO 2012")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=HYPERLINK("https://www.leilaoonline.net/lote/detalhe/238145", "035")</f>
      </c>
      <c r="B43" s="4" t="s">
        <f>=HYPERLINK("https://www.leilaoonline.net/lote/detalhe/238145", "EMPILHADEIRA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300.00</t>
        </is>
      </c>
    </row>
    <row collapsed="false" customFormat="false" customHeight="false" hidden="false" ht="12.1" outlineLevel="0" r="44">
      <c r="A44" s="5" t="s">
        <f>=HYPERLINK("https://www.leilaoonline.net/lote/detalhe/238108", "038")</f>
      </c>
      <c r="B44" s="4" t="s">
        <f>=HYPERLINK("https://www.leilaoonline.net/lote/detalhe/238108", "ROLO COMPACTADOR VIBRATÓRIO  DE ARRASTO - MOTOR DEUTZ  6 CC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=HYPERLINK("https://www.leilaoonline.net/lote/detalhe/238112", "039")</f>
      </c>
      <c r="B45" s="4" t="s">
        <f>=HYPERLINK("https://www.leilaoonline.net/lote/detalhe/238112", "TRAILER PARA LANCHE ( DOCUMENTO OK  REBOQUE BAÚ ANO 2016)")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=HYPERLINK("https://www.leilaoonline.net/lote/detalhe/238109", "045")</f>
      </c>
      <c r="B46" s="4" t="s">
        <f>=HYPERLINK("https://www.leilaoonline.net/lote/detalhe/238109", "[ VÍDEO ] GUINDASTE MARCA MUNCK CAPAC. 08 TON. 02 LANÇAS")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=HYPERLINK("https://www.leilaoonline.net/lote/detalhe/238110", "046")</f>
      </c>
      <c r="B47" s="4" t="s">
        <f>=HYPERLINK("https://www.leilaoonline.net/lote/detalhe/238110", " EQUIPAMENTO LIMPEZA DE BOCA DE LOBO - ASPIRA E EMPURRA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=HYPERLINK("https://www.leilaoonline.net/lote/detalhe/238136", "047")</f>
      </c>
      <c r="B48" s="4" t="s">
        <f>=HYPERLINK("https://www.leilaoonline.net/lote/detalhe/238136", "PÁ CARREGADEIRA KOMATSU MOD. WA200 ANO 2017")</f>
      </c>
      <c r="C48" s="4" t="inlineStr">
        <is>
          <t>Lote retirado</t>
        </is>
      </c>
      <c r="D48" s="4" t="inlineStr">
        <is>
          <t>0</t>
        </is>
      </c>
      <c r="E48" s="5" t="inlineStr">
        <is>
          <t>245.000,00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=HYPERLINK("https://www.leilaoonline.net/lote/detalhe/238137", "048")</f>
      </c>
      <c r="B49" s="4" t="s">
        <f>=HYPERLINK("https://www.leilaoonline.net/lote/detalhe/238137", "[ VÍDEOS ] ESCAVADEIRA KOMATSU MOD. PC200 SÉRIE 8B ANO 2010")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=HYPERLINK("https://www.leilaoonline.net/lote/detalhe/238115", "054")</f>
      </c>
      <c r="B50" s="4" t="s">
        <f>=HYPERLINK("https://www.leilaoonline.net/lote/detalhe/238115", " PÁ CARREGADEIRA CASE MOD. W20E ANO 1997 - TORQUE 28.000")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=HYPERLINK("https://www.leilaoonline.net/lote/detalhe/238119", "059")</f>
      </c>
      <c r="B51" s="4" t="s">
        <f>=HYPERLINK("https://www.leilaoonline.net/lote/detalhe/238119", " MOINHO DE BOLAS  CAPAC. 3 A 4 MIL LTS REVESVIDO DE ALTA LUMINA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=HYPERLINK("https://www.leilaoonline.net/lote/detalhe/238120", "061")</f>
      </c>
      <c r="B52" s="4" t="s">
        <f>=HYPERLINK("https://www.leilaoonline.net/lote/detalhe/238120", "CALCAREADEIRA SPANDER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2026-05-14T18:03:23.00Z</dcterms:created>
  <dc:creator>Tellks Tecnologia</dc:creator>
  <cp:revision>0</cp:revision>
</cp:coreProperties>
</file>