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=HYPERLINK("https://www.leilaoonline.net/lote/detalhe/240901", "002")</f>
      </c>
      <c r="B11" s="4" t="s">
        <f>=HYPERLINK("https://www.leilaoonline.net/lote/detalhe/240901",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=HYPERLINK("https://www.leilaoonline.net/lote/detalhe/240894", "003")</f>
      </c>
      <c r="B12" s="4" t="s">
        <f>=HYPERLINK("https://www.leilaoonline.net/lote/detalhe/240894",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=HYPERLINK("https://www.leilaoonline.net/lote/detalhe/240973", "004")</f>
      </c>
      <c r="B13" s="4" t="s">
        <f>=HYPERLINK("https://www.leilaoonline.net/lote/detalhe/240973",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=HYPERLINK("https://www.leilaoonline.net/lote/detalhe/240890", "005")</f>
      </c>
      <c r="B14" s="4" t="s">
        <f>=HYPERLINK("https://www.leilaoonline.net/lote/detalhe/240890", "[ VÍDEO ] 02 (duas) BOMBAS Helicoidal Nemo Netzsch 4” INOX")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=HYPERLINK("https://www.leilaoonline.net/lote/detalhe/240939", "006")</f>
      </c>
      <c r="B15" s="4" t="s">
        <f>=HYPERLINK("https://www.leilaoonline.net/lote/detalhe/240939",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=HYPERLINK("https://www.leilaoonline.net/lote/detalhe/240974", "007")</f>
      </c>
      <c r="B16" s="4" t="s">
        <f>=HYPERLINK("https://www.leilaoonline.net/lote/detalhe/240974",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=HYPERLINK("https://www.leilaoonline.net/lote/detalhe/240940", "008")</f>
      </c>
      <c r="B17" s="4" t="s">
        <f>=HYPERLINK("https://www.leilaoonline.net/lote/detalhe/240940",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=HYPERLINK("https://www.leilaoonline.net/lote/detalhe/240906", "009")</f>
      </c>
      <c r="B18" s="4" t="s">
        <f>=HYPERLINK("https://www.leilaoonline.net/lote/detalhe/240906",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=HYPERLINK("https://www.leilaoonline.net/lote/detalhe/240889", "010")</f>
      </c>
      <c r="B19" s="4" t="s">
        <f>=HYPERLINK("https://www.leilaoonline.net/lote/detalhe/240889",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=HYPERLINK("https://www.leilaoonline.net/lote/detalhe/240884", "011")</f>
      </c>
      <c r="B20" s="4" t="s">
        <f>=HYPERLINK("https://www.leilaoonline.net/lote/detalhe/240884",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=HYPERLINK("https://www.leilaoonline.net/lote/detalhe/240888", "012")</f>
      </c>
      <c r="B21" s="4" t="s">
        <f>=HYPERLINK("https://www.leilaoonline.net/lote/detalhe/240888",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=HYPERLINK("https://www.leilaoonline.net/lote/detalhe/240903", "013")</f>
      </c>
      <c r="B22" s="4" t="s">
        <f>=HYPERLINK("https://www.leilaoonline.net/lote/detalhe/240903",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=HYPERLINK("https://www.leilaoonline.net/lote/detalhe/240891", "014")</f>
      </c>
      <c r="B23" s="4" t="s">
        <f>=HYPERLINK("https://www.leilaoonline.net/lote/detalhe/240891",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=HYPERLINK("https://www.leilaoonline.net/lote/detalhe/240886", "015")</f>
      </c>
      <c r="B24" s="4" t="s">
        <f>=HYPERLINK("https://www.leilaoonline.net/lote/detalhe/240886",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=HYPERLINK("https://www.leilaoonline.net/lote/detalhe/240902", "016")</f>
      </c>
      <c r="B25" s="4" t="s">
        <f>=HYPERLINK("https://www.leilaoonline.net/lote/detalhe/240902",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=HYPERLINK("https://www.leilaoonline.net/lote/detalhe/240882", "017")</f>
      </c>
      <c r="B26" s="4" t="s">
        <f>=HYPERLINK("https://www.leilaoonline.net/lote/detalhe/240882",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=HYPERLINK("https://www.leilaoonline.net/lote/detalhe/241020", "020")</f>
      </c>
      <c r="B27" s="4" t="s">
        <f>=HYPERLINK("https://www.leilaoonline.net/lote/detalhe/241020", "[ VÍDEO ] Guilhotina Sem Motor (sem marca)  2800 mm comprimento de corte Capacidade 2,50 mm corte Acionamento manual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=HYPERLINK("https://www.leilaoonline.net/lote/detalhe/241021", "021")</f>
      </c>
      <c r="B28" s="4" t="s">
        <f>=HYPERLINK("https://www.leilaoonline.net/lote/detalhe/241021", "[ VÍDEO ] Compressor de ar contínuo ROOTS , Motor de 15 cv trifásico 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=HYPERLINK("https://www.leilaoonline.net/lote/detalhe/240941", "022")</f>
      </c>
      <c r="B29" s="4" t="s">
        <f>=HYPERLINK("https://www.leilaoonline.net/lote/detalhe/240941", "10 unidades - Portões ( NOVOS) de aço carbono com as seguintes medidas 2900x3530 mm cada.")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=HYPERLINK("https://www.leilaoonline.net/lote/detalhe/240883", "023")</f>
      </c>
      <c r="B30" s="4" t="s">
        <f>=HYPERLINK("https://www.leilaoonline.net/lote/detalhe/240883", " 04 unidades - Manilhas p Elevação de Cargas com capacidade 120 tons cada Marca ALLOY")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=HYPERLINK("https://www.leilaoonline.net/lote/detalhe/240899", "025")</f>
      </c>
      <c r="B31" s="4" t="s">
        <f>=HYPERLINK("https://www.leilaoonline.net/lote/detalhe/240899", " Centradora Faceadora CFC-1000 marca CALFRAN")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=HYPERLINK("https://www.leilaoonline.net/lote/detalhe/240898", "026")</f>
      </c>
      <c r="B32" s="4" t="s">
        <f>=HYPERLINK("https://www.leilaoonline.net/lote/detalhe/240898", " Redutor de velocidade p/ motor de 100 cv ; Redução de 1:20")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=HYPERLINK("https://www.leilaoonline.net/lote/detalhe/240904", "028")</f>
      </c>
      <c r="B33" s="4" t="s">
        <f>=HYPERLINK("https://www.leilaoonline.net/lote/detalhe/240904",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=HYPERLINK("https://www.leilaoonline.net/lote/detalhe/240977", "029")</f>
      </c>
      <c r="B34" s="4" t="s">
        <f>=HYPERLINK("https://www.leilaoonline.net/lote/detalhe/240977",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=HYPERLINK("https://www.leilaoonline.net/lote/detalhe/240905", "030")</f>
      </c>
      <c r="B35" s="4" t="s">
        <f>=HYPERLINK("https://www.leilaoonline.net/lote/detalhe/240905",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=HYPERLINK("https://www.leilaoonline.net/lote/detalhe/240900", "031")</f>
      </c>
      <c r="B36" s="4" t="s">
        <f>=HYPERLINK("https://www.leilaoonline.net/lote/detalhe/240900",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=HYPERLINK("https://www.leilaoonline.net/lote/detalhe/240892", "032")</f>
      </c>
      <c r="B37" s="4" t="s">
        <f>=HYPERLINK("https://www.leilaoonline.net/lote/detalhe/240892",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=HYPERLINK("https://www.leilaoonline.net/lote/detalhe/240881", "033")</f>
      </c>
      <c r="B38" s="4" t="s">
        <f>=HYPERLINK("https://www.leilaoonline.net/lote/detalhe/240881",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=HYPERLINK("https://www.leilaoonline.net/lote/detalhe/240893", "034")</f>
      </c>
      <c r="B39" s="4" t="s">
        <f>=HYPERLINK("https://www.leilaoonline.net/lote/detalhe/240893",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=HYPERLINK("https://www.leilaoonline.net/lote/detalhe/240885", "035")</f>
      </c>
      <c r="B40" s="4" t="s">
        <f>=HYPERLINK("https://www.leilaoonline.net/lote/detalhe/240885",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=HYPERLINK("https://www.leilaoonline.net/lote/detalhe/240907", "036")</f>
      </c>
      <c r="B41" s="4" t="s">
        <f>=HYPERLINK("https://www.leilaoonline.net/lote/detalhe/240907",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=HYPERLINK("https://www.leilaoonline.net/lote/detalhe/240975", "038")</f>
      </c>
      <c r="B42" s="4" t="s">
        <f>=HYPERLINK("https://www.leilaoonline.net/lote/detalhe/240975",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=HYPERLINK("https://www.leilaoonline.net/lote/detalhe/240887", "040")</f>
      </c>
      <c r="B43" s="4" t="s">
        <f>=HYPERLINK("https://www.leilaoonline.net/lote/detalhe/240887",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=HYPERLINK("https://www.leilaoonline.net/lote/detalhe/240897", "041")</f>
      </c>
      <c r="B44" s="4" t="s">
        <f>=HYPERLINK("https://www.leilaoonline.net/lote/detalhe/240897",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=HYPERLINK("https://www.leilaoonline.net/lote/detalhe/240895", "042")</f>
      </c>
      <c r="B45" s="4" t="s">
        <f>=HYPERLINK("https://www.leilaoonline.net/lote/detalhe/240895",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=HYPERLINK("https://www.leilaoonline.net/lote/detalhe/240896", "043")</f>
      </c>
      <c r="B46" s="4" t="s">
        <f>=HYPERLINK("https://www.leilaoonline.net/lote/detalhe/240896",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=HYPERLINK("https://www.leilaoonline.net/lote/detalhe/240908", "044")</f>
      </c>
      <c r="B47" s="4" t="s">
        <f>=HYPERLINK("https://www.leilaoonline.net/lote/detalhe/240908",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=HYPERLINK("https://www.leilaoonline.net/lote/detalhe/240967", "045")</f>
      </c>
      <c r="B48" s="4" t="s">
        <f>=HYPERLINK("https://www.leilaoonline.net/lote/detalhe/240967",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=HYPERLINK("https://www.leilaoonline.net/lote/detalhe/240909", "046")</f>
      </c>
      <c r="B49" s="4" t="s">
        <f>=HYPERLINK("https://www.leilaoonline.net/lote/detalhe/240909",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=HYPERLINK("https://www.leilaoonline.net/lote/detalhe/240978", "047")</f>
      </c>
      <c r="B50" s="4" t="s">
        <f>=HYPERLINK("https://www.leilaoonline.net/lote/detalhe/240978",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=HYPERLINK("https://www.leilaoonline.net/lote/detalhe/240913", "048")</f>
      </c>
      <c r="B51" s="4" t="s">
        <f>=HYPERLINK("https://www.leilaoonline.net/lote/detalhe/240913",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=HYPERLINK("https://www.leilaoonline.net/lote/detalhe/240911", "049")</f>
      </c>
      <c r="B52" s="4" t="s">
        <f>=HYPERLINK("https://www.leilaoonline.net/lote/detalhe/240911", " Tupia INVICTA p/ madeira; base de ferro fundido; Motor de 1,50 cv trifásico.")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=HYPERLINK("https://www.leilaoonline.net/lote/detalhe/240910", "050")</f>
      </c>
      <c r="B53" s="4" t="s">
        <f>=HYPERLINK("https://www.leilaoonline.net/lote/detalhe/240910",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=HYPERLINK("https://www.leilaoonline.net/lote/detalhe/240912", "051")</f>
      </c>
      <c r="B54" s="4" t="s">
        <f>=HYPERLINK("https://www.leilaoonline.net/lote/detalhe/240912",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=HYPERLINK("https://www.leilaoonline.net/lote/detalhe/240918", "053")</f>
      </c>
      <c r="B55" s="4" t="s">
        <f>=HYPERLINK("https://www.leilaoonline.net/lote/detalhe/240918",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=HYPERLINK("https://www.leilaoonline.net/lote/detalhe/240988", "054")</f>
      </c>
      <c r="B56" s="4" t="s">
        <f>=HYPERLINK("https://www.leilaoonline.net/lote/detalhe/240988",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=HYPERLINK("https://www.leilaoonline.net/lote/detalhe/240917", "055")</f>
      </c>
      <c r="B57" s="4" t="s">
        <f>=HYPERLINK("https://www.leilaoonline.net/lote/detalhe/240917",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=HYPERLINK("https://www.leilaoonline.net/lote/detalhe/240923", "056")</f>
      </c>
      <c r="B58" s="4" t="s">
        <f>=HYPERLINK("https://www.leilaoonline.net/lote/detalhe/240923",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=HYPERLINK("https://www.leilaoonline.net/lote/detalhe/240983", "057")</f>
      </c>
      <c r="B59" s="4" t="s">
        <f>=HYPERLINK("https://www.leilaoonline.net/lote/detalhe/240983",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=HYPERLINK("https://www.leilaoonline.net/lote/detalhe/240968", "058")</f>
      </c>
      <c r="B60" s="4" t="s">
        <f>=HYPERLINK("https://www.leilaoonline.net/lote/detalhe/240968", "EMPILHADEIRA GOODSENSE MOD. FD35 -ANO 2012 -  3,5 TON. - DIESEL")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=HYPERLINK("https://www.leilaoonline.net/lote/detalhe/240930", "059")</f>
      </c>
      <c r="B61" s="4" t="s">
        <f>=HYPERLINK("https://www.leilaoonline.net/lote/detalhe/240930",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=HYPERLINK("https://www.leilaoonline.net/lote/detalhe/240931", "060")</f>
      </c>
      <c r="B62" s="4" t="s">
        <f>=HYPERLINK("https://www.leilaoonline.net/lote/detalhe/240931",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=HYPERLINK("https://www.leilaoonline.net/lote/detalhe/240916", "061")</f>
      </c>
      <c r="B63" s="4" t="s">
        <f>=HYPERLINK("https://www.leilaoonline.net/lote/detalhe/240916",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=HYPERLINK("https://www.leilaoonline.net/lote/detalhe/240919", "062")</f>
      </c>
      <c r="B64" s="4" t="s">
        <f>=HYPERLINK("https://www.leilaoonline.net/lote/detalhe/240919",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=HYPERLINK("https://www.leilaoonline.net/lote/detalhe/240914", "063")</f>
      </c>
      <c r="B65" s="4" t="s">
        <f>=HYPERLINK("https://www.leilaoonline.net/lote/detalhe/240914",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=HYPERLINK("https://www.leilaoonline.net/lote/detalhe/240928", "064")</f>
      </c>
      <c r="B66" s="4" t="s">
        <f>=HYPERLINK("https://www.leilaoonline.net/lote/detalhe/240928",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=HYPERLINK("https://www.leilaoonline.net/lote/detalhe/240915", "067")</f>
      </c>
      <c r="B67" s="4" t="s">
        <f>=HYPERLINK("https://www.leilaoonline.net/lote/detalhe/240915", " Filtro regulador de pressão PARKER 1” P3YEA18GSABNHN")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=HYPERLINK("https://www.leilaoonline.net/lote/detalhe/240924", "068")</f>
      </c>
      <c r="B68" s="4" t="s">
        <f>=HYPERLINK("https://www.leilaoonline.net/lote/detalhe/240924", " 3 unidades - Lubrificador PARKER 1/2” ( novos)")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=HYPERLINK("https://www.leilaoonline.net/lote/detalhe/240926", "069")</f>
      </c>
      <c r="B69" s="4" t="s">
        <f>=HYPERLINK("https://www.leilaoonline.net/lote/detalhe/240926", " 02 unidades - Regulador de pressão 20 Bar PARKER 3568 2000S")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=HYPERLINK("https://www.leilaoonline.net/lote/detalhe/240920", "070")</f>
      </c>
      <c r="B70" s="4" t="s">
        <f>=HYPERLINK("https://www.leilaoonline.net/lote/detalhe/240920", " 03 unidades - Copo metálico p/ Filtro PARKER 4218")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=HYPERLINK("https://www.leilaoonline.net/lote/detalhe/240932", "071")</f>
      </c>
      <c r="B71" s="4" t="s">
        <f>=HYPERLINK("https://www.leilaoonline.net/lote/detalhe/240932", " Purgador Termodinâmico SPIRAX SARCO 1/2” 01 Pistão pneumático 63x160 mm Lote c/ 03 purgadores  01 pistão pneumático")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=HYPERLINK("https://www.leilaoonline.net/lote/detalhe/240927", "072")</f>
      </c>
      <c r="B72" s="4" t="s">
        <f>=HYPERLINK("https://www.leilaoonline.net/lote/detalhe/240927", "[ VÍDEO ] Tanque de aço INOX 304 Vaporizador encamisado 3000 mil litros capacidade 1500 kgs peso aproximado")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=HYPERLINK("https://www.leilaoonline.net/lote/detalhe/240922", "075")</f>
      </c>
      <c r="B73" s="4" t="s">
        <f>=HYPERLINK("https://www.leilaoonline.net/lote/detalhe/240922", " Motor 20 cv trifásico Weg 4 polos 1750 rpm 220/380/440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=HYPERLINK("https://www.leilaoonline.net/lote/detalhe/240987", "077")</f>
      </c>
      <c r="B74" s="4" t="s">
        <f>=HYPERLINK("https://www.leilaoonline.net/lote/detalhe/240987", " [ VÍDEO ] Transformador de Média Frequência Marca REXROTH - TRANSFORMER TYP - 7800201001668 (23 kg) S1P 76,50 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=HYPERLINK("https://www.leilaoonline.net/lote/detalhe/240976", "078")</f>
      </c>
      <c r="B75" s="4" t="s">
        <f>=HYPERLINK("https://www.leilaoonline.net/lote/detalhe/240976", "[ VÍDEO ] Peneira Rotativa p Areia/ Mineração/ Sucatas Ferrosa e Cavaco de madeiras. Medidas: 6000x1000. Acompanha redutor e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=HYPERLINK("https://www.leilaoonline.net/lote/detalhe/240929", "079")</f>
      </c>
      <c r="B76" s="4" t="s">
        <f>=HYPERLINK("https://www.leilaoonline.net/lote/detalhe/240929", " Bomba Dosadora de Diafragma ORLITA com 03 saídas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=HYPERLINK("https://www.leilaoonline.net/lote/detalhe/240985", "080")</f>
      </c>
      <c r="B77" s="4" t="s">
        <f>=HYPERLINK("https://www.leilaoonline.net/lote/detalhe/240985", "[ VÍDEO ] Máquina de Endireitar Arame/Tela de Alambrado Marca New Corte 2500 comprimento")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=HYPERLINK("https://www.leilaoonline.net/lote/detalhe/240921", "081")</f>
      </c>
      <c r="B78" s="4" t="s">
        <f>=HYPERLINK("https://www.leilaoonline.net/lote/detalhe/240921", " Compressor de ar DR-600 Ingersoll-Rand 125 Psi 750PCM Ano 1974 (Necessita de reparos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=HYPERLINK("https://www.leilaoonline.net/lote/detalhe/240925", "082")</f>
      </c>
      <c r="B79" s="4" t="s">
        <f>=HYPERLINK("https://www.leilaoonline.net/lote/detalhe/240925", " 02 unidades - Pulverizadores de Inox Pneumáticos com 50 bicos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=HYPERLINK("https://www.leilaoonline.net/lote/detalhe/240982", "084")</f>
      </c>
      <c r="B80" s="4" t="s">
        <f>=HYPERLINK("https://www.leilaoonline.net/lote/detalhe/240982", "[ VÍDEOS ] EMPILHADEIRA HYSTER 155 FORTIS 7 TON ANO 2014 DIESEL; TORRE 5,30  SEM DESLOCAMENTO DA TORRE; APROX. 550 HORAS (NÃO ACOMPANHA O EXTENSOR)")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=HYPERLINK("https://www.leilaoonline.net/lote/detalhe/240935", "085")</f>
      </c>
      <c r="B81" s="4" t="s">
        <f>=HYPERLINK("https://www.leilaoonline.net/lote/detalhe/240935", " Lixadeira de CINTA para Madeira. Motor 2 cv trifásico")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=HYPERLINK("https://www.leilaoonline.net/lote/detalhe/240936", "086")</f>
      </c>
      <c r="B82" s="4" t="s">
        <f>=HYPERLINK("https://www.leilaoonline.net/lote/detalhe/240936", " Lote contendo facas , contra facas , suporte de facas e parafusos de grande porte para picadores de madeira -.Aprox. 2.000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=HYPERLINK("https://www.leilaoonline.net/lote/detalhe/240933", "087")</f>
      </c>
      <c r="B83" s="4" t="s">
        <f>=HYPERLINK("https://www.leilaoonline.net/lote/detalhe/240933", " 13 unidades - Lote de REDUTORES de velocidade com diversas reduções e tamanho")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=HYPERLINK("https://www.leilaoonline.net/lote/detalhe/240934", "089")</f>
      </c>
      <c r="B84" s="4" t="s">
        <f>=HYPERLINK("https://www.leilaoonline.net/lote/detalhe/240934", " Mesa vibratória Separadora de INOX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=HYPERLINK("https://www.leilaoonline.net/lote/detalhe/240937", "091")</f>
      </c>
      <c r="B85" s="4" t="s">
        <f>=HYPERLINK("https://www.leilaoonline.net/lote/detalhe/240937", " 04 unidades - Motovibradores de 4,3 cv e acessórios Placas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=HYPERLINK("https://www.leilaoonline.net/lote/detalhe/240979", "092")</f>
      </c>
      <c r="B86" s="4" t="s">
        <f>=HYPERLINK("https://www.leilaoonline.net/lote/detalhe/240979", "[ VÍDEOS ] Máquina de BLOCOS Automática/Hidraulica 14x19x39 mm de medida dos blocos")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=HYPERLINK("https://www.leilaoonline.net/lote/detalhe/240938", "093")</f>
      </c>
      <c r="B87" s="4" t="s">
        <f>=HYPERLINK("https://www.leilaoonline.net/lote/detalhe/240938", " Redutor de velocidade 1:12 redução")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=HYPERLINK("https://www.leilaoonline.net/lote/detalhe/240984", "094")</f>
      </c>
      <c r="B88" s="4" t="s">
        <f>=HYPERLINK("https://www.leilaoonline.net/lote/detalhe/240984", " Guilhotina Corte Chapas Marca Newton Capacidade de corte 2050x5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=HYPERLINK("https://www.leilaoonline.net/lote/detalhe/240880", "096")</f>
      </c>
      <c r="B89" s="4" t="s">
        <f>=HYPERLINK("https://www.leilaoonline.net/lote/detalhe/240880", "12 unidades - Portões ( NOVOS) de aço carbono com as seguintes medidas 2900x3530 mm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=HYPERLINK("https://www.leilaoonline.net/lote/detalhe/240946", "098")</f>
      </c>
      <c r="B90" s="4" t="s">
        <f>=HYPERLINK("https://www.leilaoonline.net/lote/detalhe/240946", "[ VÍDEO ] Peneira Rotativa p Areia c/ motor 20 cv 4 polos 220/380 - Redutor 1:35 H23 nas medidas de 6000x1500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=HYPERLINK("https://www.leilaoonline.net/lote/detalhe/240980", "099")</f>
      </c>
      <c r="B91" s="4" t="s">
        <f>=HYPERLINK("https://www.leilaoonline.net/lote/detalhe/240980", "[ VÍDEO ] Roscas transportadoras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=HYPERLINK("https://www.leilaoonline.net/lote/detalhe/240986", "100")</f>
      </c>
      <c r="B92" s="4" t="s">
        <f>=HYPERLINK("https://www.leilaoonline.net/lote/detalhe/240986", " Dobradeira de Chapas NEWTON Capacidade de dobra 2050 mm comprimento chapa 20/25 toneladas Ano 1994")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=HYPERLINK("https://www.leilaoonline.net/lote/detalhe/240990", "101")</f>
      </c>
      <c r="B93" s="4" t="s">
        <f>=HYPERLINK("https://www.leilaoonline.net/lote/detalhe/240990", "[ VÍDEO ] Dobradeira Hidráulica IMAG de chapas Marca IMAG Modelo PVM 30 40 Comprimento 3000 mm Ano 05/2005 Capacidade de dobra 3,2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=HYPERLINK("https://www.leilaoonline.net/lote/detalhe/240942", "102")</f>
      </c>
      <c r="B94" s="4" t="s">
        <f>=HYPERLINK("https://www.leilaoonline.net/lote/detalhe/240942", " Motobomba GRUNDFOS DANFOSS 20 cv 3528 rpm ( NOVA 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=HYPERLINK("https://www.leilaoonline.net/lote/detalhe/240943", "103")</f>
      </c>
      <c r="B95" s="4" t="s">
        <f>=HYPERLINK("https://www.leilaoonline.net/lote/detalhe/240943", " Bomba de INOX p Massa de Papel e Serragem ;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=HYPERLINK("https://www.leilaoonline.net/lote/detalhe/240944", "104")</f>
      </c>
      <c r="B96" s="4" t="s">
        <f>=HYPERLINK("https://www.leilaoonline.net/lote/detalhe/240944", " Válvulas Angular de 6” e 3” respectivamente Aço carbono")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=HYPERLINK("https://www.leilaoonline.net/lote/detalhe/240991", "106")</f>
      </c>
      <c r="B97" s="4" t="s">
        <f>=HYPERLINK("https://www.leilaoonline.net/lote/detalhe/240991", " Guilhotina p Chapas ROCCO Marca ROCCO Modelo T Capacidade 2050 X 2,5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=HYPERLINK("https://www.leilaoonline.net/lote/detalhe/240989", "107")</f>
      </c>
      <c r="B98" s="4" t="s">
        <f>=HYPERLINK("https://www.leilaoonline.net/lote/detalhe/240989", " Prensa Excêntrica MSL 65 TONS Marca MSL METALÚRGICA SOUZA")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=HYPERLINK("https://www.leilaoonline.net/lote/detalhe/240945", "109")</f>
      </c>
      <c r="B99" s="4" t="s">
        <f>=HYPERLINK("https://www.leilaoonline.net/lote/detalhe/240945", "[ VÍDEO ] 04 unidades - Motores Elétrico ANTI EXPLOSÃO BLINDADOS WEG. Veja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=HYPERLINK("https://www.leilaoonline.net/lote/detalhe/240951", "110")</f>
      </c>
      <c r="B100" s="4" t="s">
        <f>=HYPERLINK("https://www.leilaoonline.net/lote/detalhe/240951", " 02 Conjuntos de Jato de granalhas ( sem compressor)")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=HYPERLINK("https://www.leilaoonline.net/lote/detalhe/240949", "111")</f>
      </c>
      <c r="B101" s="4" t="s">
        <f>=HYPERLINK("https://www.leilaoonline.net/lote/detalhe/240949", "[ VÍDEO ] Envasadora de líquidos com 12 Bicos ; motor e acionamento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=HYPERLINK("https://www.leilaoonline.net/lote/detalhe/240947", "112")</f>
      </c>
      <c r="B102" s="4" t="s">
        <f>=HYPERLINK("https://www.leilaoonline.net/lote/detalhe/240947", " Vassoura Varredora Motorizada COMAC ( necessita de reparos)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=HYPERLINK("https://www.leilaoonline.net/lote/detalhe/240948", "113")</f>
      </c>
      <c r="B103" s="4" t="s">
        <f>=HYPERLINK("https://www.leilaoonline.net/lote/detalhe/240948", " Rosca Transportadora Helicoidal de INOX 304. Medidas 9 metros de comprimento, 50 cm de diâmetro. Peso aproximado 2500 Kgs. Com acessórios conforme fotos")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=HYPERLINK("https://www.leilaoonline.net/lote/detalhe/240952", "114")</f>
      </c>
      <c r="B104" s="4" t="s">
        <f>=HYPERLINK("https://www.leilaoonline.net/lote/detalhe/240952", " Exaustor Soprador MZ VP 560/P 3300 rpm trifásico 220/380 v 4,6 kw ( 6 cv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=HYPERLINK("https://www.leilaoonline.net/lote/detalhe/240950", "116")</f>
      </c>
      <c r="B105" s="4" t="s">
        <f>=HYPERLINK("https://www.leilaoonline.net/lote/detalhe/240950", "[ VÍDEO ] Motoniveladora (PATROLA) New Holland Modelo FG85/ Ano 95 TRANSMISSÃO 28000/06 Pneus novos")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135.000,00</t>
        </is>
      </c>
      <c r="F105" s="4" t="inlineStr">
        <is>
          <t>750.00</t>
        </is>
      </c>
    </row>
    <row collapsed="false" customFormat="false" customHeight="false" hidden="false" ht="12.1" outlineLevel="0" r="106">
      <c r="A106" s="5" t="s">
        <f>=HYPERLINK("https://www.leilaoonline.net/lote/detalhe/240957", "118")</f>
      </c>
      <c r="B106" s="4" t="s">
        <f>=HYPERLINK("https://www.leilaoonline.net/lote/detalhe/240957", " 09 unidades - Buchas p/ Rolamentos Eixo 340 mm Modelo GGL HM 3172")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=HYPERLINK("https://www.leilaoonline.net/lote/detalhe/240953", "119")</f>
      </c>
      <c r="B107" s="4" t="s">
        <f>=HYPERLINK("https://www.leilaoonline.net/lote/detalhe/240953", " [ LANCES POR UNIDADE ] 50 unidades - Dormentes de concreto ferroviário. Aprox. 280 kgs. Medidas: 2200x300x280 mm. Para Arrimo, Contenção, Cerca e outros fins.")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0.50</t>
        </is>
      </c>
    </row>
    <row collapsed="false" customFormat="false" customHeight="false" hidden="false" ht="12.1" outlineLevel="0" r="108">
      <c r="A108" s="5" t="s">
        <f>=HYPERLINK("https://www.leilaoonline.net/lote/detalhe/240956", "120")</f>
      </c>
      <c r="B108" s="4" t="s">
        <f>=HYPERLINK("https://www.leilaoonline.net/lote/detalhe/240956", " [ LANCES POR UNIDADE ] 100 unidades - Dormentes de concreto ferroviário. Aprox. 280 kgs. Medidas: 2200x300x280 mm. Para Arrimo, Contenção, Cerca e outros fins.")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25,00</t>
        </is>
      </c>
      <c r="F108" s="4" t="inlineStr">
        <is>
          <t>0.50</t>
        </is>
      </c>
    </row>
    <row collapsed="false" customFormat="false" customHeight="false" hidden="false" ht="12.1" outlineLevel="0" r="109">
      <c r="A109" s="5" t="s">
        <f>=HYPERLINK("https://www.leilaoonline.net/lote/detalhe/240954", "121")</f>
      </c>
      <c r="B109" s="4" t="s">
        <f>=HYPERLINK("https://www.leilaoonline.net/lote/detalhe/240954", " [ LANCES POR UNIDADE ] 150 unidades - Dormentes de concreto ferroviário. Aprox. 280 kgs. Medidas: 2200x300x280 mm. Para Arrimo, Contenção, Cerca e outros fins.")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=HYPERLINK("https://www.leilaoonline.net/lote/detalhe/240955", "122")</f>
      </c>
      <c r="B110" s="4" t="s">
        <f>=HYPERLINK("https://www.leilaoonline.net/lote/detalhe/240955", " [ LANCES POR UNIDADE ] 200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=HYPERLINK("https://www.leilaoonline.net/lote/detalhe/240958", "126")</f>
      </c>
      <c r="B111" s="4" t="s">
        <f>=HYPERLINK("https://www.leilaoonline.net/lote/detalhe/240958", " Túnel de encolhimento para garrafas PET - Equipamento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=HYPERLINK("https://www.leilaoonline.net/lote/detalhe/240960", "127")</f>
      </c>
      <c r="B112" s="4" t="s">
        <f>=HYPERLINK("https://www.leilaoonline.net/lote/detalhe/240960", " Redutor de velocidade TRANSMOTECNICA Redução 1:31,50")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=HYPERLINK("https://www.leilaoonline.net/lote/detalhe/240959", "131")</f>
      </c>
      <c r="B113" s="4" t="s">
        <f>=HYPERLINK("https://www.leilaoonline.net/lote/detalhe/240959", " Extrusora para Grãos ALLIANCE. Modelo ALPE 500 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=HYPERLINK("https://www.leilaoonline.net/lote/detalhe/240963", "132")</f>
      </c>
      <c r="B114" s="4" t="s">
        <f>=HYPERLINK("https://www.leilaoonline.net/lote/detalhe/240963", " Misturador de produtos Dimensões 0.90x1,82x0,94 - 1,45 m3Da pra produzir 6,00 a 8,00 ton / hora - Sistema de baleada.")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=HYPERLINK("https://www.leilaoonline.net/lote/detalhe/240964", "133")</f>
      </c>
      <c r="B115" s="4" t="s">
        <f>=HYPERLINK("https://www.leilaoonline.net/lote/detalhe/240964", " Moinho de BOLA contínuo com Revestimento de Borracha  Redutor Falk 1:4.483 de redução  1,70x1,50 metros ( dimensões)")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120.000,00</t>
        </is>
      </c>
      <c r="F115" s="4" t="inlineStr">
        <is>
          <t>750.00</t>
        </is>
      </c>
    </row>
    <row collapsed="false" customFormat="false" customHeight="false" hidden="false" ht="12.1" outlineLevel="0" r="116">
      <c r="A116" s="5" t="s">
        <f>=HYPERLINK("https://www.leilaoonline.net/lote/detalhe/240961", "137")</f>
      </c>
      <c r="B116" s="4" t="s">
        <f>=HYPERLINK("https://www.leilaoonline.net/lote/detalhe/240961", " Tanque p Abastecimento de combustíveis, 10 mil litros capacidade, completo com bomba de engrenagem/motor e mangueiras de abastecimento, SEMINOVO")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=HYPERLINK("https://www.leilaoonline.net/lote/detalhe/240965", "139")</f>
      </c>
      <c r="B117" s="4" t="s">
        <f>=HYPERLINK("https://www.leilaoonline.net/lote/detalhe/240965", " 20 unidades - Curvas schedule 40 raio Longo 6”")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3.600,00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=HYPERLINK("https://www.leilaoonline.net/lote/detalhe/240962", "140")</f>
      </c>
      <c r="B118" s="4" t="s">
        <f>=HYPERLINK("https://www.leilaoonline.net/lote/detalhe/240962", " Transformador 30 KVA HEVT-DUTY T2H30S 480 v 208/120")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=HYPERLINK("https://www.leilaoonline.net/lote/detalhe/240966", "141")</f>
      </c>
      <c r="B119" s="4" t="s">
        <f>=HYPERLINK("https://www.leilaoonline.net/lote/detalhe/240966", " 02 unidades - Mancais SKF SSNHD 530 com rolamentos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=HYPERLINK("https://www.leilaoonline.net/lote/detalhe/240970", "143")</f>
      </c>
      <c r="B120" s="4" t="s">
        <f>=HYPERLINK("https://www.leilaoonline.net/lote/detalhe/240970", " 02 Motoredutores SEW EURODRIVE 15 cv trifásico 1740 rpm / Redução de 1: 16,17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=HYPERLINK("https://www.leilaoonline.net/lote/detalhe/240969", "145")</f>
      </c>
      <c r="B121" s="4" t="s">
        <f>=HYPERLINK("https://www.leilaoonline.net/lote/detalhe/240969", " Bomba de INOX p/ alimentos/ produtos químicos em geral Recalque de 3,50 P cisterna")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=HYPERLINK("https://www.leilaoonline.net/lote/detalhe/240971", "146")</f>
      </c>
      <c r="B122" s="4" t="s">
        <f>=HYPERLINK("https://www.leilaoonline.net/lote/detalhe/240971", " 08 - unidades Caixas Metálicas P/ Armazenamento diversos. Medidas 1200x1000x860 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=HYPERLINK("https://www.leilaoonline.net/lote/detalhe/240972", "148")</f>
      </c>
      <c r="B123" s="4" t="s">
        <f>=HYPERLINK("https://www.leilaoonline.net/lote/detalhe/240972", "[ VÍDEO ] Compressor Parafuso ATLAS COPCO GE55 Motor 60 cv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=HYPERLINK("https://www.leilaoonline.net/lote/detalhe/240981", "149")</f>
      </c>
      <c r="B124" s="4" t="s">
        <f>=HYPERLINK("https://www.leilaoonline.net/lote/detalhe/240981", " ACESSÓRIOS PARA SILO DE CONCRETO")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=HYPERLINK("https://www.leilaoonline.net/lote/detalhe/240992", "150")</f>
      </c>
      <c r="B125" s="4" t="s">
        <f>=HYPERLINK("https://www.leilaoonline.net/lote/detalhe/240992", "[ VÍDEO ] 04 Unidades - Bombas Helicoidais WEATHERFORD 5”")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=HYPERLINK("https://www.leilaoonline.net/lote/detalhe/240993", "151")</f>
      </c>
      <c r="B126" s="4" t="s">
        <f>=HYPERLINK("https://www.leilaoonline.net/lote/detalhe/240993", " 02 Unidades - Peneiras Vibratórias MAVI  Acompanha Motovibradores cada equipamento Completa")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24.000,00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=HYPERLINK("https://www.leilaoonline.net/lote/detalhe/240994", "152")</f>
      </c>
      <c r="B127" s="4" t="s">
        <f>=HYPERLINK("https://www.leilaoonline.net/lote/detalhe/240994", " [ VÍDEO ] 38 Unidades - Mancais Diversos Tamanhos: Modelos e marcas")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=HYPERLINK("https://www.leilaoonline.net/lote/detalhe/240995", "153")</f>
      </c>
      <c r="B128" s="4" t="s">
        <f>=HYPERLINK("https://www.leilaoonline.net/lote/detalhe/240995", " Cilindro Monolucido Aço Carbono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=HYPERLINK("https://www.leilaoonline.net/lote/detalhe/240997", "155")</f>
      </c>
      <c r="B129" s="4" t="s">
        <f>=HYPERLINK("https://www.leilaoonline.net/lote/detalhe/240997", "[ VÍDEO ] Bomba de Mistura CELULOSE 10” REVISADA")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=HYPERLINK("https://www.leilaoonline.net/lote/detalhe/240996", "156")</f>
      </c>
      <c r="B130" s="4" t="s">
        <f>=HYPERLINK("https://www.leilaoonline.net/lote/detalhe/240996", "[ VÌDEO ] Bomba de Mistura CELULOSE 12” REVISADA")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=HYPERLINK("https://www.leilaoonline.net/lote/detalhe/240999", "157")</f>
      </c>
      <c r="B131" s="4" t="s">
        <f>=HYPERLINK("https://www.leilaoonline.net/lote/detalhe/240999", " Depurador de Massas")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=HYPERLINK("https://www.leilaoonline.net/lote/detalhe/241003", "158")</f>
      </c>
      <c r="B132" s="4" t="s">
        <f>=HYPERLINK("https://www.leilaoonline.net/lote/detalhe/241003", "[ VÍDEO ] 8 unidades no lote com os Rotores - Cestos p/ Depuradores de Massa")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=HYPERLINK("https://www.leilaoonline.net/lote/detalhe/241006", "159")</f>
      </c>
      <c r="B133" s="4" t="s">
        <f>=HYPERLINK("https://www.leilaoonline.net/lote/detalhe/241006", " 02 - Unidades - Bombas Helicoidal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=HYPERLINK("https://www.leilaoonline.net/lote/detalhe/240998", "160")</f>
      </c>
      <c r="B134" s="4" t="s">
        <f>=HYPERLINK("https://www.leilaoonline.net/lote/detalhe/240998", "[ VÍDEO ] 09 peças no conjunto - Mesa Plana Completa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=HYPERLINK("https://www.leilaoonline.net/lote/detalhe/241001", "161")</f>
      </c>
      <c r="B135" s="4" t="s">
        <f>=HYPERLINK("https://www.leilaoonline.net/lote/detalhe/241001", " Válvula Guilhotina DELBO 20” Sede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=HYPERLINK("https://www.leilaoonline.net/lote/detalhe/241004", "163")</f>
      </c>
      <c r="B136" s="4" t="s">
        <f>=HYPERLINK("https://www.leilaoonline.net/lote/detalhe/241004", "[ VÌDEO ] 09 unidades - Válvulas Guilhotina Pneumática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=HYPERLINK("https://www.leilaoonline.net/lote/detalhe/241005", "164")</f>
      </c>
      <c r="B137" s="4" t="s">
        <f>=HYPERLINK("https://www.leilaoonline.net/lote/detalhe/241005", "[ VÍDEO ] Feltro Celulose (SEM USO, na caixa conforme fotos ) Aprox. 25,19 X 8,70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22.000,00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=HYPERLINK("https://www.leilaoonline.net/lote/detalhe/241002", "165")</f>
      </c>
      <c r="B138" s="4" t="s">
        <f>=HYPERLINK("https://www.leilaoonline.net/lote/detalhe/241002", "[ VÍDEO ] Feltro Celulose (SEM USO, na caixa conforme fotos ) Aprox. 19,50 X 6,60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=HYPERLINK("https://www.leilaoonline.net/lote/detalhe/241000", "166")</f>
      </c>
      <c r="B139" s="4" t="s">
        <f>=HYPERLINK("https://www.leilaoonline.net/lote/detalhe/241000", "[ VÍDEO ] Feltro Celulose (SEM USO, na caixa conforme fotos ) Aprox. 22,45 X 6,55 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=HYPERLINK("https://www.leilaoonline.net/lote/detalhe/241007", "168")</f>
      </c>
      <c r="B140" s="4" t="s">
        <f>=HYPERLINK("https://www.leilaoonline.net/lote/detalhe/241007", " Silo para Armazenamento de materiais")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=HYPERLINK("https://www.leilaoonline.net/lote/detalhe/241008", "169")</f>
      </c>
      <c r="B141" s="4" t="s">
        <f>=HYPERLINK("https://www.leilaoonline.net/lote/detalhe/241008", "[ VÍDEO ] Caldeira a Gás GEROTHERMO")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=HYPERLINK("https://www.leilaoonline.net/lote/detalhe/241014", "170")</f>
      </c>
      <c r="B142" s="4" t="s">
        <f>=HYPERLINK("https://www.leilaoonline.net/lote/detalhe/241014", " Calandra de chapas 1/2 cap; Chapas até 2,15 metros ; Rolos 5” polegadas dois menores; Rolo de 8” 1 rolo maior; Motor 25 cv trifásico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=HYPERLINK("https://www.leilaoonline.net/lote/detalhe/241009", "171")</f>
      </c>
      <c r="B143" s="4" t="s">
        <f>=HYPERLINK("https://www.leilaoonline.net/lote/detalhe/241009", "[ VÍDEO ] Rosqueadeira elétrica ROTHENBERGER SUPER EGO 1/2” até 4” polegadas cap / Acompanha cabeçote completa")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=HYPERLINK("https://www.leilaoonline.net/lote/detalhe/241012", "172")</f>
      </c>
      <c r="B144" s="4" t="s">
        <f>=HYPERLINK("https://www.leilaoonline.net/lote/detalhe/241012", "[ VÍDEO ] Calandra de tubos 1/2” a 4” polegadas Com motor / Jogos de matrizes completa")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=HYPERLINK("https://www.leilaoonline.net/lote/detalhe/241015", "173")</f>
      </c>
      <c r="B145" s="4" t="s">
        <f>=HYPERLINK("https://www.leilaoonline.net/lote/detalhe/241015", "[ VÍDEO ] CLAMP P/ Bobina de papel / Capacidade 2 tons / Abertura 1300 mm /Peso 550 kgs aproximado")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=HYPERLINK("https://www.leilaoonline.net/lote/detalhe/241010", "174")</f>
      </c>
      <c r="B146" s="4" t="s">
        <f>=HYPERLINK("https://www.leilaoonline.net/lote/detalhe/241010", "[ VÍDEO ] CLAMP p/ Bobina de papel / Capacidade 2,8 tons / Abertura 1500 mm / Peso aproximado 780 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=HYPERLINK("https://www.leilaoonline.net/lote/detalhe/241013", "176")</f>
      </c>
      <c r="B147" s="4" t="s">
        <f>=HYPERLINK("https://www.leilaoonline.net/lote/detalhe/241013", " Serra circular OMIL com riscador , com motor , seminova")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=HYPERLINK("https://www.leilaoonline.net/lote/detalhe/241011", "177")</f>
      </c>
      <c r="B148" s="4" t="s">
        <f>=HYPERLINK("https://www.leilaoonline.net/lote/detalhe/241011", " Torre tripla EMPILHADEIRA TCM / Altura máxima 8500 mm / Altura média 2670 mm / Modelo VFHM 850- 7E4")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=HYPERLINK("https://www.leilaoonline.net/lote/detalhe/241019", "179")</f>
      </c>
      <c r="B149" s="4" t="s">
        <f>=HYPERLINK("https://www.leilaoonline.net/lote/detalhe/241019", "[ VÍDEO ] Motoredutor NORDBRASIL / Redução 1: 186,66 / Motor 10 cv (7,50 kW) / 4 polos 1745 rpm 220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9.900,00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=HYPERLINK("https://www.leilaoonline.net/lote/detalhe/241016", "180")</f>
      </c>
      <c r="B150" s="4" t="s">
        <f>=HYPERLINK("https://www.leilaoonline.net/lote/detalhe/241016", " Motor 20 cv SEW 2 polos 3510 rpm 220/380 V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=HYPERLINK("https://www.leilaoonline.net/lote/detalhe/241018", "181")</f>
      </c>
      <c r="B151" s="4" t="s">
        <f>=HYPERLINK("https://www.leilaoonline.net/lote/detalhe/241018", " Motoredutor NORD BRASIL Redução 1: 273,73 / 2 cv ( 1,50 kW) 220 V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=HYPERLINK("https://www.leilaoonline.net/lote/detalhe/241017", "182")</f>
      </c>
      <c r="B152" s="4" t="s">
        <f>=HYPERLINK("https://www.leilaoonline.net/lote/detalhe/241017", "[ VÍDEO ] Fresadora ISO 30 BRIGFORT ( Parte mecânica funcionando. Parte digital necessita de troca ou reparação)")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32.000,00</t>
        </is>
      </c>
      <c r="F15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2026-05-14T18:31:09.00Z</dcterms:created>
  <dc:creator>Tellks Tecnologia</dc:creator>
  <cp:revision>0</cp:revision>
</cp:coreProperties>
</file>