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=HYPERLINK("https://www.leilaoonline.net/lote/detalhe/247534", "099")</f>
      </c>
      <c r="B11" s="4" t="s">
        <f>=HYPERLINK("https://www.leilaoonline.net/lote/detalhe/247534",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=HYPERLINK("https://www.leilaoonline.net/lote/detalhe/247525", "100")</f>
      </c>
      <c r="B12" s="4" t="s">
        <f>=HYPERLINK("https://www.leilaoonline.net/lote/detalhe/247525",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=HYPERLINK("https://www.leilaoonline.net/lote/detalhe/247454", "101")</f>
      </c>
      <c r="B13" s="4" t="s">
        <f>=HYPERLINK("https://www.leilaoonline.net/lote/detalhe/247454",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=HYPERLINK("https://www.leilaoonline.net/lote/detalhe/247456", "102")</f>
      </c>
      <c r="B14" s="4" t="s">
        <f>=HYPERLINK("https://www.leilaoonline.net/lote/detalhe/247456",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=HYPERLINK("https://www.leilaoonline.net/lote/detalhe/247466", "104")</f>
      </c>
      <c r="B15" s="4" t="s">
        <f>=HYPERLINK("https://www.leilaoonline.net/lote/detalhe/247466",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=HYPERLINK("https://www.leilaoonline.net/lote/detalhe/247457", "105")</f>
      </c>
      <c r="B16" s="4" t="s">
        <f>=HYPERLINK("https://www.leilaoonline.net/lote/detalhe/247457",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=HYPERLINK("https://www.leilaoonline.net/lote/detalhe/247460", "106")</f>
      </c>
      <c r="B17" s="4" t="s">
        <f>=HYPERLINK("https://www.leilaoonline.net/lote/detalhe/247460",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=HYPERLINK("https://www.leilaoonline.net/lote/detalhe/247459", "107")</f>
      </c>
      <c r="B18" s="4" t="s">
        <f>=HYPERLINK("https://www.leilaoonline.net/lote/detalhe/247459", " TANQUE CILÍNDRICO VERTICAL EM AÇO INOX; CAP. APROX. 400 L")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=HYPERLINK("https://www.leilaoonline.net/lote/detalhe/247463", "108")</f>
      </c>
      <c r="B19" s="4" t="s">
        <f>=HYPERLINK("https://www.leilaoonline.net/lote/detalhe/247463",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=HYPERLINK("https://www.leilaoonline.net/lote/detalhe/247464", "109")</f>
      </c>
      <c r="B20" s="4" t="s">
        <f>=HYPERLINK("https://www.leilaoonline.net/lote/detalhe/247464",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=HYPERLINK("https://www.leilaoonline.net/lote/detalhe/247526", "110")</f>
      </c>
      <c r="B21" s="4" t="s">
        <f>=HYPERLINK("https://www.leilaoonline.net/lote/detalhe/247526",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=HYPERLINK("https://www.leilaoonline.net/lote/detalhe/247524", "111")</f>
      </c>
      <c r="B22" s="4" t="s">
        <f>=HYPERLINK("https://www.leilaoonline.net/lote/detalhe/247524",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=HYPERLINK("https://www.leilaoonline.net/lote/detalhe/247462", "112")</f>
      </c>
      <c r="B23" s="4" t="s">
        <f>=HYPERLINK("https://www.leilaoonline.net/lote/detalhe/247462",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=HYPERLINK("https://www.leilaoonline.net/lote/detalhe/247468", "113")</f>
      </c>
      <c r="B24" s="4" t="s">
        <f>=HYPERLINK("https://www.leilaoonline.net/lote/detalhe/247468",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=HYPERLINK("https://www.leilaoonline.net/lote/detalhe/247461", "114")</f>
      </c>
      <c r="B25" s="4" t="s">
        <f>=HYPERLINK("https://www.leilaoonline.net/lote/detalhe/247461",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=HYPERLINK("https://www.leilaoonline.net/lote/detalhe/247458", "115")</f>
      </c>
      <c r="B26" s="4" t="s">
        <f>=HYPERLINK("https://www.leilaoonline.net/lote/detalhe/247458",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=HYPERLINK("https://www.leilaoonline.net/lote/detalhe/247467", "116")</f>
      </c>
      <c r="B27" s="4" t="s">
        <f>=HYPERLINK("https://www.leilaoonline.net/lote/detalhe/247467",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=HYPERLINK("https://www.leilaoonline.net/lote/detalhe/247469", "117")</f>
      </c>
      <c r="B28" s="4" t="s">
        <f>=HYPERLINK("https://www.leilaoonline.net/lote/detalhe/247469",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=HYPERLINK("https://www.leilaoonline.net/lote/detalhe/247521", "118")</f>
      </c>
      <c r="B29" s="4" t="s">
        <f>=HYPERLINK("https://www.leilaoonline.net/lote/detalhe/247521", " FILTRO EM AÇO INOX TAMANHO 1.000 X 300 DE DIAMETRO")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=HYPERLINK("https://www.leilaoonline.net/lote/detalhe/247527", "119")</f>
      </c>
      <c r="B30" s="4" t="s">
        <f>=HYPERLINK("https://www.leilaoonline.net/lote/detalhe/247527",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=HYPERLINK("https://www.leilaoonline.net/lote/detalhe/247522", "122")</f>
      </c>
      <c r="B31" s="4" t="s">
        <f>=HYPERLINK("https://www.leilaoonline.net/lote/detalhe/247522", " TORNO MECANICO BARRAMENTO 3 MTS PASSAGEM TOTAL 800 MARCA TOZ")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=HYPERLINK("https://www.leilaoonline.net/lote/detalhe/247455", "123")</f>
      </c>
      <c r="B32" s="4" t="s">
        <f>=HYPERLINK("https://www.leilaoonline.net/lote/detalhe/247455",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=HYPERLINK("https://www.leilaoonline.net/lote/detalhe/247523", "124")</f>
      </c>
      <c r="B33" s="4" t="s">
        <f>=HYPERLINK("https://www.leilaoonline.net/lote/detalhe/247523", " TORRE DE RESFRIAMENTO COMPLETA TAMANHO 2.300 X 700 X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=HYPERLINK("https://www.leilaoonline.net/lote/detalhe/247473", "126")</f>
      </c>
      <c r="B34" s="4" t="s">
        <f>=HYPERLINK("https://www.leilaoonline.net/lote/detalhe/247473", " TALHA ELÉTRICA C/ MOTOR DE 0,33 CV; CAP. APROX. 2 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=HYPERLINK("https://www.leilaoonline.net/lote/detalhe/247471", "127")</f>
      </c>
      <c r="B35" s="4" t="s">
        <f>=HYPERLINK("https://www.leilaoonline.net/lote/detalhe/247471", " 2 ENGRAXADEIRAS C/ MOTOR DE 0,25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=HYPERLINK("https://www.leilaoonline.net/lote/detalhe/247490", "129")</f>
      </c>
      <c r="B36" s="4" t="s">
        <f>=HYPERLINK("https://www.leilaoonline.net/lote/detalhe/247490",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=HYPERLINK("https://www.leilaoonline.net/lote/detalhe/247472", "130")</f>
      </c>
      <c r="B37" s="4" t="s">
        <f>=HYPERLINK("https://www.leilaoonline.net/lote/detalhe/247472",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=HYPERLINK("https://www.leilaoonline.net/lote/detalhe/247474", "131")</f>
      </c>
      <c r="B38" s="4" t="s">
        <f>=HYPERLINK("https://www.leilaoonline.net/lote/detalhe/247474",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=HYPERLINK("https://www.leilaoonline.net/lote/detalhe/247480", "132")</f>
      </c>
      <c r="B39" s="4" t="s">
        <f>=HYPERLINK("https://www.leilaoonline.net/lote/detalhe/247480",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=HYPERLINK("https://www.leilaoonline.net/lote/detalhe/247486", "133")</f>
      </c>
      <c r="B40" s="4" t="s">
        <f>=HYPERLINK("https://www.leilaoonline.net/lote/detalhe/247486",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=HYPERLINK("https://www.leilaoonline.net/lote/detalhe/247476", "134")</f>
      </c>
      <c r="B41" s="4" t="s">
        <f>=HYPERLINK("https://www.leilaoonline.net/lote/detalhe/247476", " TROCADOR DE CALOR ALFA LAVAL")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700.00</t>
        </is>
      </c>
    </row>
    <row collapsed="false" customFormat="false" customHeight="false" hidden="false" ht="12.1" outlineLevel="0" r="42">
      <c r="A42" s="5" t="s">
        <f>=HYPERLINK("https://www.leilaoonline.net/lote/detalhe/247479", "135")</f>
      </c>
      <c r="B42" s="4" t="s">
        <f>=HYPERLINK("https://www.leilaoonline.net/lote/detalhe/247479", " TORNO AUTOMÁTICO CVA")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=HYPERLINK("https://www.leilaoonline.net/lote/detalhe/247491", "136")</f>
      </c>
      <c r="B43" s="4" t="s">
        <f>=HYPERLINK("https://www.leilaoonline.net/lote/detalhe/247491", " TROCADOR DE CALOR TRANTER; PRES. MÁX: 16 BAR")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=HYPERLINK("https://www.leilaoonline.net/lote/detalhe/247483", "137")</f>
      </c>
      <c r="B44" s="4" t="s">
        <f>=HYPERLINK("https://www.leilaoonline.net/lote/detalhe/247483", " PULMÃO DE AR CODEX; CAP. 250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=HYPERLINK("https://www.leilaoonline.net/lote/detalhe/247477", "138")</f>
      </c>
      <c r="B45" s="4" t="s">
        <f>=HYPERLINK("https://www.leilaoonline.net/lote/detalhe/247477", " CENTRÍFUGA DE CESTO EM INOX; DIÂM. 850x450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=HYPERLINK("https://www.leilaoonline.net/lote/detalhe/247478", "139")</f>
      </c>
      <c r="B46" s="4" t="s">
        <f>=HYPERLINK("https://www.leilaoonline.net/lote/detalhe/247478",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=HYPERLINK("https://www.leilaoonline.net/lote/detalhe/247487", "140")</f>
      </c>
      <c r="B47" s="4" t="s">
        <f>=HYPERLINK("https://www.leilaoonline.net/lote/detalhe/247487",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=HYPERLINK("https://www.leilaoonline.net/lote/detalhe/247482", "141")</f>
      </c>
      <c r="B48" s="4" t="s">
        <f>=HYPERLINK("https://www.leilaoonline.net/lote/detalhe/247482", " REDUTOR TRANSMOTÉCNICA H12-18")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=HYPERLINK("https://www.leilaoonline.net/lote/detalhe/247475", "142")</f>
      </c>
      <c r="B49" s="4" t="s">
        <f>=HYPERLINK("https://www.leilaoonline.net/lote/detalhe/247475", " COMPRESSOR P/ REFRIGERAÇÃO TRANE")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=HYPERLINK("https://www.leilaoonline.net/lote/detalhe/247481", "143")</f>
      </c>
      <c r="B50" s="4" t="s">
        <f>=HYPERLINK("https://www.leilaoonline.net/lote/detalhe/247481", " MOINHO DE TINTA C/ 3 ROLOS")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=HYPERLINK("https://www.leilaoonline.net/lote/detalhe/247489", "144")</f>
      </c>
      <c r="B51" s="4" t="s">
        <f>=HYPERLINK("https://www.leilaoonline.net/lote/detalhe/247489", " COMPRESSOR DE AR METALPLAN; 24 PÉS; C/ MOTOR DE 6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=HYPERLINK("https://www.leilaoonline.net/lote/detalhe/247494", "145")</f>
      </c>
      <c r="B52" s="4" t="s">
        <f>=HYPERLINK("https://www.leilaoonline.net/lote/detalhe/247494", " REDUTOR NORD; C/ MOTOR DE 11 KW")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5.400,00</t>
        </is>
      </c>
      <c r="F52" s="4" t="inlineStr">
        <is>
          <t>600.00</t>
        </is>
      </c>
    </row>
    <row collapsed="false" customFormat="false" customHeight="false" hidden="false" ht="12.1" outlineLevel="0" r="53">
      <c r="A53" s="5" t="s">
        <f>=HYPERLINK("https://www.leilaoonline.net/lote/detalhe/247484", "147")</f>
      </c>
      <c r="B53" s="4" t="s">
        <f>=HYPERLINK("https://www.leilaoonline.net/lote/detalhe/247484", " SERRA DE FITA EM INOX BECCARO SF282N220")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=HYPERLINK("https://www.leilaoonline.net/lote/detalhe/247493", "148")</f>
      </c>
      <c r="B54" s="4" t="s">
        <f>=HYPERLINK("https://www.leilaoonline.net/lote/detalhe/247493", " ASPIRADOR DE PÓ INDUSTRIAL; C/ MOTOR DE 7,5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=HYPERLINK("https://www.leilaoonline.net/lote/detalhe/247470", "149")</f>
      </c>
      <c r="B55" s="4" t="s">
        <f>=HYPERLINK("https://www.leilaoonline.net/lote/detalhe/247470", " SERRA DE FITA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=HYPERLINK("https://www.leilaoonline.net/lote/detalhe/247488", "150")</f>
      </c>
      <c r="B56" s="4" t="s">
        <f>=HYPERLINK("https://www.leilaoonline.net/lote/detalhe/247488", " ELEVADOR MANUAL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=HYPERLINK("https://www.leilaoonline.net/lote/detalhe/247492", "151")</f>
      </c>
      <c r="B57" s="4" t="s">
        <f>=HYPERLINK("https://www.leilaoonline.net/lote/detalhe/247492", " 3 BOMBAS CENTRÍFUGAS EM INOX KSB; C/ MOTOR DE 5 CV; Q: 1,5 M³/H")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10.800,00</t>
        </is>
      </c>
      <c r="F57" s="4" t="inlineStr">
        <is>
          <t>1200.00</t>
        </is>
      </c>
    </row>
    <row collapsed="false" customFormat="false" customHeight="false" hidden="false" ht="12.1" outlineLevel="0" r="58">
      <c r="A58" s="5" t="s">
        <f>=HYPERLINK("https://www.leilaoonline.net/lote/detalhe/247495", "154")</f>
      </c>
      <c r="B58" s="4" t="s">
        <f>=HYPERLINK("https://www.leilaoonline.net/lote/detalhe/247495",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=HYPERLINK("https://www.leilaoonline.net/lote/detalhe/247485", "155")</f>
      </c>
      <c r="B59" s="4" t="s">
        <f>=HYPERLINK("https://www.leilaoonline.net/lote/detalhe/247485", " FILTRO-PRENSA EM AÇO CARBONO BOMAX; C/ PLACAS EM PP")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=HYPERLINK("https://www.leilaoonline.net/lote/detalhe/247500", "156")</f>
      </c>
      <c r="B60" s="4" t="s">
        <f>=HYPERLINK("https://www.leilaoonline.net/lote/detalhe/247500",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=HYPERLINK("https://www.leilaoonline.net/lote/detalhe/247465", "157")</f>
      </c>
      <c r="B61" s="4" t="s">
        <f>=HYPERLINK("https://www.leilaoonline.net/lote/detalhe/247465",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=HYPERLINK("https://www.leilaoonline.net/lote/detalhe/247499", "159")</f>
      </c>
      <c r="B62" s="4" t="s">
        <f>=HYPERLINK("https://www.leilaoonline.net/lote/detalhe/247499",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=HYPERLINK("https://www.leilaoonline.net/lote/detalhe/247496", "160")</f>
      </c>
      <c r="B63" s="4" t="s">
        <f>=HYPERLINK("https://www.leilaoonline.net/lote/detalhe/247496",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=HYPERLINK("https://www.leilaoonline.net/lote/detalhe/247497", "162")</f>
      </c>
      <c r="B64" s="4" t="s">
        <f>=HYPERLINK("https://www.leilaoonline.net/lote/detalhe/247497",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=HYPERLINK("https://www.leilaoonline.net/lote/detalhe/247502", "164")</f>
      </c>
      <c r="B65" s="4" t="s">
        <f>=HYPERLINK("https://www.leilaoonline.net/lote/detalhe/247502", " 2 MOTOBOMBAS; C/ MOTOR DE 30 CV, RPM 3510")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=HYPERLINK("https://www.leilaoonline.net/lote/detalhe/247498", "168")</f>
      </c>
      <c r="B66" s="4" t="s">
        <f>=HYPERLINK("https://www.leilaoonline.net/lote/detalhe/247498",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=HYPERLINK("https://www.leilaoonline.net/lote/detalhe/247507", "170")</f>
      </c>
      <c r="B67" s="4" t="s">
        <f>=HYPERLINK("https://www.leilaoonline.net/lote/detalhe/247507", " 2 MOTORREDUTORES SEW C/ MOTOR DE 6 CV E 1 MOTORREDUTOR SEW C/ MOTOR DE 7,5 CV")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=HYPERLINK("https://www.leilaoonline.net/lote/detalhe/247504", "171")</f>
      </c>
      <c r="B68" s="4" t="s">
        <f>=HYPERLINK("https://www.leilaoonline.net/lote/detalhe/247504",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=HYPERLINK("https://www.leilaoonline.net/lote/detalhe/247503", "174")</f>
      </c>
      <c r="B69" s="4" t="s">
        <f>=HYPERLINK("https://www.leilaoonline.net/lote/detalhe/247503", " REDUTOR C/ MOTOR DE 15 CV; RELAÇÃO 1:139")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7.200,00</t>
        </is>
      </c>
      <c r="F69" s="4" t="inlineStr">
        <is>
          <t>800.00</t>
        </is>
      </c>
    </row>
    <row collapsed="false" customFormat="false" customHeight="false" hidden="false" ht="12.1" outlineLevel="0" r="70">
      <c r="A70" s="5" t="s">
        <f>=HYPERLINK("https://www.leilaoonline.net/lote/detalhe/247501", "175")</f>
      </c>
      <c r="B70" s="4" t="s">
        <f>=HYPERLINK("https://www.leilaoonline.net/lote/detalhe/247501", " REDUTOR U-18; RELAÇÃO 1:60")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=HYPERLINK("https://www.leilaoonline.net/lote/detalhe/247514", "180")</f>
      </c>
      <c r="B71" s="4" t="s">
        <f>=HYPERLINK("https://www.leilaoonline.net/lote/detalhe/247514", " AUTOCLAVE LUFERCO")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=HYPERLINK("https://www.leilaoonline.net/lote/detalhe/247506", "181")</f>
      </c>
      <c r="B72" s="4" t="s">
        <f>=HYPERLINK("https://www.leilaoonline.net/lote/detalhe/247506", " MUFLA")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=HYPERLINK("https://www.leilaoonline.net/lote/detalhe/247510", "182")</f>
      </c>
      <c r="B73" s="4" t="s">
        <f>=HYPERLINK("https://www.leilaoonline.net/lote/detalhe/247510", " ESMERIL")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=HYPERLINK("https://www.leilaoonline.net/lote/detalhe/247512", "185")</f>
      </c>
      <c r="B74" s="4" t="s">
        <f>=HYPERLINK("https://www.leilaoonline.net/lote/detalhe/247512", " ROTULADORA PH-410")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5.400,00</t>
        </is>
      </c>
      <c r="F74" s="4" t="inlineStr">
        <is>
          <t>600.00</t>
        </is>
      </c>
    </row>
    <row collapsed="false" customFormat="false" customHeight="false" hidden="false" ht="12.1" outlineLevel="0" r="75">
      <c r="A75" s="5" t="s">
        <f>=HYPERLINK("https://www.leilaoonline.net/lote/detalhe/247511", "186")</f>
      </c>
      <c r="B75" s="4" t="s">
        <f>=HYPERLINK("https://www.leilaoonline.net/lote/detalhe/247511", " ESTEIRA EM AÇO INOX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3.600,00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=HYPERLINK("https://www.leilaoonline.net/lote/detalhe/247505", "191")</f>
      </c>
      <c r="B76" s="4" t="s">
        <f>=HYPERLINK("https://www.leilaoonline.net/lote/detalhe/247505", " GERADOR DE ÁGUA QUENTE")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=HYPERLINK("https://www.leilaoonline.net/lote/detalhe/247515", "192")</f>
      </c>
      <c r="B77" s="4" t="s">
        <f>=HYPERLINK("https://www.leilaoonline.net/lote/detalhe/247515", " 4 CABEÇOTES DE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=HYPERLINK("https://www.leilaoonline.net/lote/detalhe/247513", "194")</f>
      </c>
      <c r="B78" s="4" t="s">
        <f>=HYPERLINK("https://www.leilaoonline.net/lote/detalhe/247513", " SELADORA CYKLOP")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=HYPERLINK("https://www.leilaoonline.net/lote/detalhe/247509", "195")</f>
      </c>
      <c r="B79" s="4" t="s">
        <f>=HYPERLINK("https://www.leilaoonline.net/lote/detalhe/247509", " FILTRO DE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=HYPERLINK("https://www.leilaoonline.net/lote/detalhe/247508", "196")</f>
      </c>
      <c r="B80" s="4" t="s">
        <f>=HYPERLINK("https://www.leilaoonline.net/lote/detalhe/247508", " SERRA P/ METAIS COM ACIONAMENTO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=HYPERLINK("https://www.leilaoonline.net/lote/detalhe/247518", "199")</f>
      </c>
      <c r="B81" s="4" t="s">
        <f>=HYPERLINK("https://www.leilaoonline.net/lote/detalhe/247518", " 02 Tanques de inox de Aprox. 513 L. Medidas 100cm x 110cm x 120cm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=HYPERLINK("https://www.leilaoonline.net/lote/detalhe/247517", "200")</f>
      </c>
      <c r="B82" s="4" t="s">
        <f>=HYPERLINK("https://www.leilaoonline.net/lote/detalhe/247517", " Tanque de inox de aprox. 1.500 L. Medidas: 184cm x 120cm x 100cm")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=HYPERLINK("https://www.leilaoonline.net/lote/detalhe/247520", "201")</f>
      </c>
      <c r="B83" s="4" t="s">
        <f>=HYPERLINK("https://www.leilaoonline.net/lote/detalhe/247520", " Rosca transportadora de inox Com motoredutor SEW de 2cv 1700rpm 1:58 30cm x 360cm x 33cm")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=HYPERLINK("https://www.leilaoonline.net/lote/detalhe/247516", "202")</f>
      </c>
      <c r="B84" s="4" t="s">
        <f>=HYPERLINK("https://www.leilaoonline.net/lote/detalhe/247516", " Peneira vibratória de inox 174cm x 550cm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=HYPERLINK("https://www.leilaoonline.net/lote/detalhe/247519", "204")</f>
      </c>
      <c r="B85" s="4" t="s">
        <f>=HYPERLINK("https://www.leilaoonline.net/lote/detalhe/247519", " Ventoinha com motor WEG W22 50cv 1130rpm 220/380v.")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=HYPERLINK("https://www.leilaoonline.net/lote/detalhe/247528", "205")</f>
      </c>
      <c r="B86" s="4" t="s">
        <f>=HYPERLINK("https://www.leilaoonline.net/lote/detalhe/247528", "10 BRAÇOS GIRATÓRIOS  COM TALHA ELÉTRICA MARCA DEMAG CAPAC. 1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36.000,00</t>
        </is>
      </c>
      <c r="F86" s="4" t="inlineStr">
        <is>
          <t>400.00</t>
        </is>
      </c>
    </row>
    <row collapsed="false" customFormat="false" customHeight="false" hidden="false" ht="12.1" outlineLevel="0" r="87">
      <c r="A87" s="5" t="s">
        <f>=HYPERLINK("https://www.leilaoonline.net/lote/detalhe/247529", "206")</f>
      </c>
      <c r="B87" s="4" t="s">
        <f>=HYPERLINK("https://www.leilaoonline.net/lote/detalhe/247529", "01 MOINHO DE FACA COM MOTOR WEG 20CV E BOCA DE 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=HYPERLINK("https://www.leilaoonline.net/lote/detalhe/247530", "207")</f>
      </c>
      <c r="B88" s="4" t="s">
        <f>=HYPERLINK("https://www.leilaoonline.net/lote/detalhe/247530", "01 BOMBA DE ALTA PRESSÃO CAPAC. 150CV  ( S/MOTOR)")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400.00</t>
        </is>
      </c>
    </row>
    <row collapsed="false" customFormat="false" customHeight="false" hidden="false" ht="12.1" outlineLevel="0" r="89">
      <c r="A89" s="5" t="s">
        <f>=HYPERLINK("https://www.leilaoonline.net/lote/detalhe/247531", "208")</f>
      </c>
      <c r="B89" s="4" t="s">
        <f>=HYPERLINK("https://www.leilaoonline.net/lote/detalhe/247531", "01 BOMBA COM MOTOR A GASOLINA 6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=HYPERLINK("https://www.leilaoonline.net/lote/detalhe/247532", "209")</f>
      </c>
      <c r="B90" s="4" t="s">
        <f>=HYPERLINK("https://www.leilaoonline.net/lote/detalhe/247532", "01 MAQUINA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=HYPERLINK("https://www.leilaoonline.net/lote/detalhe/247533", "210")</f>
      </c>
      <c r="B91" s="4" t="s">
        <f>=HYPERLINK("https://www.leilaoonline.net/lote/detalhe/247533", "01 COMPRESSOR PARAFUSO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2026-06-29T05:32:43.00Z</dcterms:created>
  <dc:creator>Tellks Tecnologia</dc:creator>
  <cp:revision>0</cp:revision>
</cp:coreProperties>
</file>