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=HYPERLINK("https://www.leilaoonline.net/lote/detalhe/252522", "000")</f>
      </c>
      <c r="B11" s="4" t="s">
        <f>=HYPERLINK("https://www.leilaoonline.net/lote/detalhe/252522", "CAMINHÃO VW 24.280 CRM 6 X 2  - ANO 2013/2013 - DIESEL  -  PRANCHA")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310.000,00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=HYPERLINK("https://www.leilaoonline.net/lote/detalhe/252494", "001")</f>
      </c>
      <c r="B12" s="4" t="s">
        <f>=HYPERLINK("https://www.leilaoonline.net/lote/detalhe/252494",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=HYPERLINK("https://www.leilaoonline.net/lote/detalhe/252495", "002")</f>
      </c>
      <c r="B13" s="4" t="s">
        <f>=HYPERLINK("https://www.leilaoonline.net/lote/detalhe/252495", " Batedeira de milho Penha")</f>
      </c>
      <c r="C13" s="4" t="inlineStr">
        <is>
          <t>Vendido</t>
        </is>
      </c>
      <c r="D13" s="4" t="inlineStr">
        <is>
          <t>1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=HYPERLINK("https://www.leilaoonline.net/lote/detalhe/254037", "003")</f>
      </c>
      <c r="B14" s="4" t="s">
        <f>=HYPERLINK("https://www.leilaoonline.net/lote/detalhe/254037", "PÁ CARREGADEIRA CASE  MOD.W20 ANO 1990 -AR CONDICIONADO - PNEUS BONS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=HYPERLINK("https://www.leilaoonline.net/lote/detalhe/252524", "004")</f>
      </c>
      <c r="B15" s="4" t="s">
        <f>=HYPERLINK("https://www.leilaoonline.net/lote/detalhe/252524",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=HYPERLINK("https://www.leilaoonline.net/lote/detalhe/252497", "005")</f>
      </c>
      <c r="B16" s="4" t="s">
        <f>=HYPERLINK("https://www.leilaoonline.net/lote/detalhe/252497",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=HYPERLINK("https://www.leilaoonline.net/lote/detalhe/252496", "006")</f>
      </c>
      <c r="B17" s="4" t="s">
        <f>=HYPERLINK("https://www.leilaoonline.net/lote/detalhe/252496",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=HYPERLINK("https://www.leilaoonline.net/lote/detalhe/252498", "007")</f>
      </c>
      <c r="B18" s="4" t="s">
        <f>=HYPERLINK("https://www.leilaoonline.net/lote/detalhe/252498",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=HYPERLINK("https://www.leilaoonline.net/lote/detalhe/252499", "008")</f>
      </c>
      <c r="B19" s="4" t="s">
        <f>=HYPERLINK("https://www.leilaoonline.net/lote/detalhe/252499",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=HYPERLINK("https://www.leilaoonline.net/lote/detalhe/252500", "009")</f>
      </c>
      <c r="B20" s="4" t="s">
        <f>=HYPERLINK("https://www.leilaoonline.net/lote/detalhe/252500",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=HYPERLINK("https://www.leilaoonline.net/lote/detalhe/252502", "011")</f>
      </c>
      <c r="B21" s="4" t="s">
        <f>=HYPERLINK("https://www.leilaoonline.net/lote/detalhe/252502",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=HYPERLINK("https://www.leilaoonline.net/lote/detalhe/252501", "012")</f>
      </c>
      <c r="B22" s="4" t="s">
        <f>=HYPERLINK("https://www.leilaoonline.net/lote/detalhe/252501",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=HYPERLINK("https://www.leilaoonline.net/lote/detalhe/252503", "013")</f>
      </c>
      <c r="B23" s="4" t="s">
        <f>=HYPERLINK("https://www.leilaoonline.net/lote/detalhe/252503",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=HYPERLINK("https://www.leilaoonline.net/lote/detalhe/252504", "015")</f>
      </c>
      <c r="B24" s="4" t="s">
        <f>=HYPERLINK("https://www.leilaoonline.net/lote/detalhe/252504", " Carretinha azul 1,32 x 1,90 x 0,37 cm")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=HYPERLINK("https://www.leilaoonline.net/lote/detalhe/252484", "016")</f>
      </c>
      <c r="B25" s="4" t="s">
        <f>=HYPERLINK("https://www.leilaoonline.net/lote/detalhe/252484",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=HYPERLINK("https://www.leilaoonline.net/lote/detalhe/252505", "017")</f>
      </c>
      <c r="B26" s="4" t="s">
        <f>=HYPERLINK("https://www.leilaoonline.net/lote/detalhe/252505", " Distribuidor de calcário Lancer Jan 6.000 kg, esteira dupla aproximadamente 77 cm, rodado tanden, cor vermelho")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=HYPERLINK("https://www.leilaoonline.net/lote/detalhe/252506", "018")</f>
      </c>
      <c r="B27" s="4" t="s">
        <f>=HYPERLINK("https://www.leilaoonline.net/lote/detalhe/252506",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=HYPERLINK("https://www.leilaoonline.net/lote/detalhe/252507", "019")</f>
      </c>
      <c r="B28" s="4" t="s">
        <f>=HYPERLINK("https://www.leilaoonline.net/lote/detalhe/252507",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=HYPERLINK("https://www.leilaoonline.net/lote/detalhe/252488", "020")</f>
      </c>
      <c r="B29" s="4" t="s">
        <f>=HYPERLINK("https://www.leilaoonline.net/lote/detalhe/252488",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=HYPERLINK("https://www.leilaoonline.net/lote/detalhe/252493", "021")</f>
      </c>
      <c r="B30" s="4" t="s">
        <f>=HYPERLINK("https://www.leilaoonline.net/lote/detalhe/252493",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=HYPERLINK("https://www.leilaoonline.net/lote/detalhe/252479", "022")</f>
      </c>
      <c r="B31" s="4" t="s">
        <f>=HYPERLINK("https://www.leilaoonline.net/lote/detalhe/252479", " Tanque de fibra com chassis duas rodas 2.000 litros")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=HYPERLINK("https://www.leilaoonline.net/lote/detalhe/252485", "023")</f>
      </c>
      <c r="B32" s="4" t="s">
        <f>=HYPERLINK("https://www.leilaoonline.net/lote/detalhe/252485", " Furgão Altura 2,10 Largura 1,80 Comprimento 3,04")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=HYPERLINK("https://www.leilaoonline.net/lote/detalhe/252487", "025")</f>
      </c>
      <c r="B33" s="4" t="s">
        <f>=HYPERLINK("https://www.leilaoonline.net/lote/detalhe/252487",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=HYPERLINK("https://www.leilaoonline.net/lote/detalhe/252483", "026")</f>
      </c>
      <c r="B34" s="4" t="s">
        <f>=HYPERLINK("https://www.leilaoonline.net/lote/detalhe/252483",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=HYPERLINK("https://www.leilaoonline.net/lote/detalhe/252508", "027")</f>
      </c>
      <c r="B35" s="4" t="s">
        <f>=HYPERLINK("https://www.leilaoonline.net/lote/detalhe/252508", "[ VÍDEO ] Trator CASE 290 ano 2013.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202.000,00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=HYPERLINK("https://www.leilaoonline.net/lote/detalhe/252509", "028")</f>
      </c>
      <c r="B36" s="4" t="s">
        <f>=HYPERLINK("https://www.leilaoonline.net/lote/detalhe/252509", " Trator TL85 ano 2010. Operacional")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=HYPERLINK("https://www.leilaoonline.net/lote/detalhe/252510", "029")</f>
      </c>
      <c r="B37" s="4" t="s">
        <f>=HYPERLINK("https://www.leilaoonline.net/lote/detalhe/252510",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=HYPERLINK("https://www.leilaoonline.net/lote/detalhe/252490", "030")</f>
      </c>
      <c r="B38" s="4" t="s">
        <f>=HYPERLINK("https://www.leilaoonline.net/lote/detalhe/252490", " Scraper Madal 3,5 m³")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=HYPERLINK("https://www.leilaoonline.net/lote/detalhe/252480", "031")</f>
      </c>
      <c r="B39" s="4" t="s">
        <f>=HYPERLINK("https://www.leilaoonline.net/lote/detalhe/252480", " Adubadeira de milho")</f>
      </c>
      <c r="C39" s="4" t="inlineStr">
        <is>
          <t>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=HYPERLINK("https://www.leilaoonline.net/lote/detalhe/252523", "032")</f>
      </c>
      <c r="B40" s="4" t="s">
        <f>=HYPERLINK("https://www.leilaoonline.net/lote/detalhe/252523", "[ VÍDEO ] RETROESCAVADEIRA MASSEY FERGUSON MF86  - ANO 2000")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=HYPERLINK("https://www.leilaoonline.net/lote/detalhe/252491", "033")</f>
      </c>
      <c r="B41" s="4" t="s">
        <f>=HYPERLINK("https://www.leilaoonline.net/lote/detalhe/252491", " Roçadeira Massey Ferguson")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=HYPERLINK("https://www.leilaoonline.net/lote/detalhe/252486", "034")</f>
      </c>
      <c r="B42" s="4" t="s">
        <f>=HYPERLINK("https://www.leilaoonline.net/lote/detalhe/252486", " Distribuídor de Fertilizantes Stara Tornado 1300")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=HYPERLINK("https://www.leilaoonline.net/lote/detalhe/252511", "035")</f>
      </c>
      <c r="B43" s="4" t="s">
        <f>=HYPERLINK("https://www.leilaoonline.net/lote/detalhe/252511", " Trator CASE 180 ano 2013.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=HYPERLINK("https://www.leilaoonline.net/lote/detalhe/252526", "036")</f>
      </c>
      <c r="B44" s="4" t="s">
        <f>=HYPERLINK("https://www.leilaoonline.net/lote/detalhe/252526", "CONCHA BUDNY / SEM PLAQUETA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450.00</t>
        </is>
      </c>
    </row>
    <row collapsed="false" customFormat="false" customHeight="false" hidden="false" ht="12.1" outlineLevel="0" r="45">
      <c r="A45" s="5" t="s">
        <f>=HYPERLINK("https://www.leilaoonline.net/lote/detalhe/252527", "037")</f>
      </c>
      <c r="B45" s="4" t="s">
        <f>=HYPERLINK("https://www.leilaoonline.net/lote/detalhe/252527", "PREPARADOR DE SOLO MARCA MAFES MOD. PENTA ANO 2013")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=HYPERLINK("https://www.leilaoonline.net/lote/detalhe/252489", "039")</f>
      </c>
      <c r="B46" s="4" t="s">
        <f>=HYPERLINK("https://www.leilaoonline.net/lote/detalhe/252489", " Trator Ford a gasolina")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=HYPERLINK("https://www.leilaoonline.net/lote/detalhe/252481", "040")</f>
      </c>
      <c r="B47" s="4" t="s">
        <f>=HYPERLINK("https://www.leilaoonline.net/lote/detalhe/252481", " Trator Zetor")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=HYPERLINK("https://www.leilaoonline.net/lote/detalhe/252492", "041")</f>
      </c>
      <c r="B48" s="4" t="s">
        <f>=HYPERLINK("https://www.leilaoonline.net/lote/detalhe/252492", " Rolo compactador")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=HYPERLINK("https://www.leilaoonline.net/lote/detalhe/252482", "042")</f>
      </c>
      <c r="B49" s="4" t="s">
        <f>=HYPERLINK("https://www.leilaoonline.net/lote/detalhe/252482", " Caçamba coletora de lixo Vemaq")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=HYPERLINK("https://www.leilaoonline.net/lote/detalhe/252512", "044")</f>
      </c>
      <c r="B50" s="4" t="s">
        <f>=HYPERLINK("https://www.leilaoonline.net/lote/detalhe/252512", " Adubador de café Kamaq verde")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=HYPERLINK("https://www.leilaoonline.net/lote/detalhe/252513", "045")</f>
      </c>
      <c r="B51" s="4" t="s">
        <f>=HYPERLINK("https://www.leilaoonline.net/lote/detalhe/252513", " Arado 4 discos chassis redondo vermelho")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=HYPERLINK("https://www.leilaoonline.net/lote/detalhe/252514", "046")</f>
      </c>
      <c r="B52" s="4" t="s">
        <f>=HYPERLINK("https://www.leilaoonline.net/lote/detalhe/252514", " 2 Semeadeiras de trigo Jumil 7 linhas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=HYPERLINK("https://www.leilaoonline.net/lote/detalhe/252515", "047")</f>
      </c>
      <c r="B53" s="4" t="s">
        <f>=HYPERLINK("https://www.leilaoonline.net/lote/detalhe/252515", " Ruador de café cinza")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=HYPERLINK("https://www.leilaoonline.net/lote/detalhe/252516", "048")</f>
      </c>
      <c r="B54" s="4" t="s">
        <f>=HYPERLINK("https://www.leilaoonline.net/lote/detalhe/252516", " Concha 1,20 x 0,70 cm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=HYPERLINK("https://www.leilaoonline.net/lote/detalhe/252517", "049")</f>
      </c>
      <c r="B55" s="4" t="s">
        <f>=HYPERLINK("https://www.leilaoonline.net/lote/detalhe/252517", " Roçadeira lateral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=HYPERLINK("https://www.leilaoonline.net/lote/detalhe/252518", "052")</f>
      </c>
      <c r="B56" s="4" t="s">
        <f>=HYPERLINK("https://www.leilaoonline.net/lote/detalhe/252518", " Distribuidor de calcário IPACOL  5.500 kg esteira simples aproximadamente 58 cm rodado tanden, cor vermelho")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=HYPERLINK("https://www.leilaoonline.net/lote/detalhe/252519", "053")</f>
      </c>
      <c r="B57" s="4" t="s">
        <f>=HYPERLINK("https://www.leilaoonline.net/lote/detalhe/252519", " Roçadeira de arrasto roda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=HYPERLINK("https://www.leilaoonline.net/lote/detalhe/252520", "054")</f>
      </c>
      <c r="B58" s="4" t="s">
        <f>=HYPERLINK("https://www.leilaoonline.net/lote/detalhe/252520", " Roçadeira de arrasto roda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=HYPERLINK("https://www.leilaoonline.net/lote/detalhe/252521", "055")</f>
      </c>
      <c r="B59" s="4" t="s">
        <f>=HYPERLINK("https://www.leilaoonline.net/lote/detalhe/252521", " TANQUE COM CHASSI")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=HYPERLINK("https://www.leilaoonline.net/lote/detalhe/252525", "056")</f>
      </c>
      <c r="B60" s="4" t="s">
        <f>=HYPERLINK("https://www.leilaoonline.net/lote/detalhe/252525", "04 PEÇAS - AUMENTO DA RODA DIANTEIRA P/ TRATORES CASE PUMA E NHT7")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=HYPERLINK("https://www.leilaoonline.net/lote/detalhe/252528", "057")</f>
      </c>
      <c r="B61" s="4" t="s">
        <f>=HYPERLINK("https://www.leilaoonline.net/lote/detalhe/252528", "TRATOR VALTRA MOD.BH185 ANO 2013")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190.000,00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=HYPERLINK("https://www.leilaoonline.net/lote/detalhe/252529", "058")</f>
      </c>
      <c r="B62" s="4" t="s">
        <f>=HYPERLINK("https://www.leilaoonline.net/lote/detalhe/252529", "TRATOR MASSEY FERGUSSON MOD. MF390 ANO 2014")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=HYPERLINK("https://www.leilaoonline.net/lote/detalhe/252530", "059")</f>
      </c>
      <c r="B63" s="4" t="s">
        <f>=HYPERLINK("https://www.leilaoonline.net/lote/detalhe/252530", "GRADE NIVELADORA COM COMANDO TATU 48X20")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40.000,00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2026-03-25T12:10:40.00Z</dcterms:created>
  <dc:creator>Tellks Tecnologia</dc:creator>
  <cp:revision>0</cp:revision>
</cp:coreProperties>
</file>