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Plus Joy 20 • GOL 20 • HR-V EXL 21 • T. Hilux CD 08 • Sandero 12 • Sportage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=HYPERLINK("https://www.leilaoonline.net/lote/detalhe/259677", "020")</f>
      </c>
      <c r="B11" s="4" t="s">
        <f>=HYPERLINK("https://www.leilaoonline.net/lote/detalhe/259677", "veja o vídeo!! VW/NOVA SAVEIRO TL MBVS; 2019/2020; BRANCA; ALCO./GASOL. - FUNCIONANDO - IPVA 2024 OK")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=HYPERLINK("https://www.leilaoonline.net/lote/detalhe/259676", "025")</f>
      </c>
      <c r="B12" s="4" t="s">
        <f>=HYPERLINK("https://www.leilaoonline.net/lote/detalhe/259676", "veja o vídeo!! HONDA/CIVIC LXR; 2013/2014; PRATA; ALCO./GASOL. - FUNCIONANDO - IPVA 2024 OK")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=HYPERLINK("https://www.leilaoonline.net/lote/detalhe/259397", "030")</f>
      </c>
      <c r="B13" s="4" t="s">
        <f>=HYPERLINK("https://www.leilaoonline.net/lote/detalhe/259397", "veja o vídeo!! I/M. BENZ SLK 250 CGI; 2014/2014; VERMELHA; GASOLINA - FUNCIONANDO - IPVA 2024 OK")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=HYPERLINK("https://www.leilaoonline.net/lote/detalhe/259401", "035")</f>
      </c>
      <c r="B14" s="4" t="s">
        <f>=HYPERLINK("https://www.leilaoonline.net/lote/detalhe/259401", "veja o vídeo!! VW/GOL 1.0L MC4; 2019/2020; BRANCO; ALCO./GASOL. - FUNCIONANDO - IPVA 2024 OK")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31.500,00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=HYPERLINK("https://www.leilaoonline.net/lote/detalhe/259411", "040")</f>
      </c>
      <c r="B15" s="4" t="s">
        <f>=HYPERLINK("https://www.leilaoonline.net/lote/detalhe/259411", "veja o vídeo!! CHEV/ONIX PLUS JOY; 2019/2020; CINZA; ALCO./GASOL. - FUNCIONANDO - IPVA 2024 OK")</f>
      </c>
      <c r="C15" s="4" t="inlineStr">
        <is>
          <t>Vendido</t>
        </is>
      </c>
      <c r="D15" s="4" t="inlineStr">
        <is>
          <t>47</t>
        </is>
      </c>
      <c r="E15" s="5" t="inlineStr">
        <is>
          <t>43.000,00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=HYPERLINK("https://www.leilaoonline.net/lote/detalhe/259396", "045")</f>
      </c>
      <c r="B16" s="4" t="s">
        <f>=HYPERLINK("https://www.leilaoonline.net/lote/detalhe/259396", "veja o vídeo!! HONDA/HR-V EXL CVT; 2021/2021; CINZA; ALCO./GASOL. - FUNCIONANDO - IPVA 2024 OK")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92.000,00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=HYPERLINK("https://www.leilaoonline.net/lote/detalhe/259400", "050")</f>
      </c>
      <c r="B17" s="4" t="s">
        <f>=HYPERLINK("https://www.leilaoonline.net/lote/detalhe/259400", "veja o vídeo!! FIAT/PUNTO ATTRACTIVE; 2014/2015; PRATA; ALCO./GASOL. - FUNCIONANDO - IPVA 2024 OK")</f>
      </c>
      <c r="C17" s="4" t="inlineStr">
        <is>
          <t>Vendido</t>
        </is>
      </c>
      <c r="D17" s="4" t="inlineStr">
        <is>
          <t>30</t>
        </is>
      </c>
      <c r="E17" s="5" t="inlineStr">
        <is>
          <t>29.500,00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=HYPERLINK("https://www.leilaoonline.net/lote/detalhe/259404", "055")</f>
      </c>
      <c r="B18" s="4" t="s">
        <f>=HYPERLINK("https://www.leilaoonline.net/lote/detalhe/259404", "veja o vídeo!! KIA/SPORTAGE; 2013/2014; BRANCA; ALCO./GASOL.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49.250,00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=HYPERLINK("https://www.leilaoonline.net/lote/detalhe/259678", "057")</f>
      </c>
      <c r="B19" s="4" t="s">
        <f>=HYPERLINK("https://www.leilaoonline.net/lote/detalhe/259678", "veja o vídeo!! CHEVROLET/ONIX 1.0MT LS; 2015/2016; PRETA; ALCO./GASOL. - FUNCIONANDO - IPVA 2024 OK")</f>
      </c>
      <c r="C19" s="4" t="inlineStr">
        <is>
          <t>Vendido</t>
        </is>
      </c>
      <c r="D19" s="4" t="inlineStr">
        <is>
          <t>20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=HYPERLINK("https://www.leilaoonline.net/lote/detalhe/259403", "060")</f>
      </c>
      <c r="B20" s="4" t="s">
        <f>=HYPERLINK("https://www.leilaoonline.net/lote/detalhe/259403", "veja o vídeo!! I/TOYOTA HILUX CD4X4 SRV; 2007/2008; PRETA; DIESEL - FUNCIONANDO - IPVA 2024 OK")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70.000,00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=HYPERLINK("https://www.leilaoonline.net/lote/detalhe/259395", "065")</f>
      </c>
      <c r="B21" s="4" t="s">
        <f>=HYPERLINK("https://www.leilaoonline.net/lote/detalhe/259395", "veja o vídeo!! I/HONDA CR-V EXL; 2008/2008; PRATA; GASOLINA - FUNCIONANDO - IPVA 2024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=HYPERLINK("https://www.leilaoonline.net/lote/detalhe/259402", "070")</f>
      </c>
      <c r="B22" s="4" t="s">
        <f>=HYPERLINK("https://www.leilaoonline.net/lote/detalhe/259402", "veja o vídeo!! RENAULT/SANDERO PR1616VA; 2011/2012; PRATA; ALCO./GASOL. - FUNCIONANDO - IPVA 2024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=HYPERLINK("https://www.leilaoonline.net/lote/detalhe/259394", "075")</f>
      </c>
      <c r="B23" s="4" t="s">
        <f>=HYPERLINK("https://www.leilaoonline.net/lote/detalhe/259394", "veja o vídeo!! I/BMW M135I; 2015/2016; AZUL; GAS. - FUNC. - APROX. 47.000KM - FIPE R$ 195.072,00")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125.000,00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=HYPERLINK("https://www.leilaoonline.net/lote/detalhe/259399", "080")</f>
      </c>
      <c r="B24" s="4" t="s">
        <f>=HYPERLINK("https://www.leilaoonline.net/lote/detalhe/259399", "veja o vídeo!! HONDA/HR-V EX CVT; 2019/2020; BRANCA; ALCO./GASOL. - FUNC. - IPVA 2024 OK")</f>
      </c>
      <c r="C24" s="4" t="inlineStr">
        <is>
          <t>Não vendido</t>
        </is>
      </c>
      <c r="D24" s="4" t="inlineStr">
        <is>
          <t>31</t>
        </is>
      </c>
      <c r="E24" s="5" t="inlineStr">
        <is>
          <t>76.250,00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=HYPERLINK("https://www.leilaoonline.net/lote/detalhe/259398", "085")</f>
      </c>
      <c r="B25" s="4" t="s">
        <f>=HYPERLINK("https://www.leilaoonline.net/lote/detalhe/259398", "veja o vídeo!! IVECO/DAILYCITY3813 VAN; 2006/2006; BRANCA; DIESEL - FUNCIONANDO - IPVA 2024 OK")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26.250,00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=HYPERLINK("https://www.leilaoonline.net/lote/detalhe/259406", "090")</f>
      </c>
      <c r="B26" s="4" t="s">
        <f>=HYPERLINK("https://www.leilaoonline.net/lote/detalhe/259406", "FIAT/DUCATO COMBINATO; ANO 2001; SUCATA - FIM DE VIDA ÚTIL, SEM DIREITO A DOCUMENTO")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=HYPERLINK("https://www.leilaoonline.net/lote/detalhe/259405", "095")</f>
      </c>
      <c r="B27" s="4" t="s">
        <f>=HYPERLINK("https://www.leilaoonline.net/lote/detalhe/259405", "I/VOLVO XC60 3.0TDYNAMIC; 2011/2011; CINZA; GASOLINA - FUNCIONANDO - IPVA 2024 OK")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15.500,00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2026-03-25T11:21:00.00Z</dcterms:created>
  <dc:creator>Tellks Tecnologia</dc:creator>
  <cp:revision>0</cp:revision>
</cp:coreProperties>
</file>