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TRILHOS TR25, PISTÕES, ELEVADORES, ESTEIRAS, TANQUES, MOTORES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14/03/2025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=HYPERLINK("https://www.leilaoonline.net/lote/detalhe/268908", "001")</f>
      </c>
      <c r="B11" s="4" t="s">
        <f>=HYPERLINK("https://www.leilaoonline.net/lote/detalhe/268908", "UNIDADE DE DRAGAGEM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=HYPERLINK("https://www.leilaoonline.net/lote/detalhe/268865", "002")</f>
      </c>
      <c r="B12" s="4" t="s">
        <f>=HYPERLINK("https://www.leilaoonline.net/lote/detalhe/268865", " TRATAMENTO DE ÁGUA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=HYPERLINK("https://www.leilaoonline.net/lote/detalhe/268872", "003")</f>
      </c>
      <c r="B13" s="4" t="s">
        <f>=HYPERLINK("https://www.leilaoonline.net/lote/detalhe/268872", " GARRA FLORESTAL")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20.000,00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=HYPERLINK("https://www.leilaoonline.net/lote/detalhe/268867", "004")</f>
      </c>
      <c r="B14" s="4" t="s">
        <f>=HYPERLINK("https://www.leilaoonline.net/lote/detalhe/268867", " ESTEIRA  MEDINDO 1.5 M DE COMPRIMENTO E 0,40 M DE LARGURA")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=HYPERLINK("https://www.leilaoonline.net/lote/detalhe/268869", "005")</f>
      </c>
      <c r="B15" s="4" t="s">
        <f>=HYPERLINK("https://www.leilaoonline.net/lote/detalhe/268869", " ELEVADOR DE CARGA  - CAPACIDADE 800 KGS")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=HYPERLINK("https://www.leilaoonline.net/lote/detalhe/268864", "006")</f>
      </c>
      <c r="B16" s="4" t="s">
        <f>=HYPERLINK("https://www.leilaoonline.net/lote/detalhe/268864", " ELEVADOR DE CARGA  - CAPACIDADE 800 KGS")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=HYPERLINK("https://www.leilaoonline.net/lote/detalhe/268871", "007")</f>
      </c>
      <c r="B17" s="4" t="s">
        <f>=HYPERLINK("https://www.leilaoonline.net/lote/detalhe/268871", " MISTURADOR DE TINTA")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=HYPERLINK("https://www.leilaoonline.net/lote/detalhe/268885", "008")</f>
      </c>
      <c r="B18" s="4" t="s">
        <f>=HYPERLINK("https://www.leilaoonline.net/lote/detalhe/268885", "Alimentador de PET - Aco Inox - Marca Penta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=HYPERLINK("https://www.leilaoonline.net/lote/detalhe/268909", "009")</f>
      </c>
      <c r="B19" s="4" t="s">
        <f>=HYPERLINK("https://www.leilaoonline.net/lote/detalhe/268909", "EMPILHADEIRA CLARK ANO 1992 - CAPACIDADE 2,5 TON.- GLP")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18.000,00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=HYPERLINK("https://www.leilaoonline.net/lote/detalhe/268886", "010")</f>
      </c>
      <c r="B20" s="4" t="s">
        <f>=HYPERLINK("https://www.leilaoonline.net/lote/detalhe/268886", "Alimentador de PET - Aco Inox - Marca Penta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350.00</t>
        </is>
      </c>
    </row>
    <row collapsed="false" customFormat="false" customHeight="false" hidden="false" ht="12.1" outlineLevel="0" r="21">
      <c r="A21" s="5" t="s">
        <f>=HYPERLINK("https://www.leilaoonline.net/lote/detalhe/268870", "011")</f>
      </c>
      <c r="B21" s="4" t="s">
        <f>=HYPERLINK("https://www.leilaoonline.net/lote/detalhe/268870", " MAQUINA DE CORTAR TIRAS DE BORRACHA")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=HYPERLINK("https://www.leilaoonline.net/lote/detalhe/268895", "012")</f>
      </c>
      <c r="B22" s="4" t="s">
        <f>=HYPERLINK("https://www.leilaoonline.net/lote/detalhe/268895", "[ VÍDEO } EMPILHADEIRA HYSTER ANO 1985 CAPAC. 4 TON.")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=HYPERLINK("https://www.leilaoonline.net/lote/detalhe/268866", "013")</f>
      </c>
      <c r="B23" s="4" t="s">
        <f>=HYPERLINK("https://www.leilaoonline.net/lote/detalhe/268866", " TANQUE DE AÇO CARBONO CAPAC. 5.000 LITROS")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=HYPERLINK("https://www.leilaoonline.net/lote/detalhe/268868", "014")</f>
      </c>
      <c r="B24" s="4" t="s">
        <f>=HYPERLINK("https://www.leilaoonline.net/lote/detalhe/268868", " EQUIPAMENTO PARA MISTURAR")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=HYPERLINK("https://www.leilaoonline.net/lote/detalhe/268887", "015")</f>
      </c>
      <c r="B25" s="4" t="s">
        <f>=HYPERLINK("https://www.leilaoonline.net/lote/detalhe/268887", "Torre de Resfriamento Nova 110.7 m3/H - Motor 10 cv")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=HYPERLINK("https://www.leilaoonline.net/lote/detalhe/268888", "016")</f>
      </c>
      <c r="B26" s="4" t="s">
        <f>=HYPERLINK("https://www.leilaoonline.net/lote/detalhe/268888", "Picotador em Aco Inox Marca: Rieter Modelo Primo 200 U  -Ano 2001 - Isolamento Acústico")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18.000,00</t>
        </is>
      </c>
      <c r="F26" s="4" t="inlineStr">
        <is>
          <t>350.00</t>
        </is>
      </c>
    </row>
    <row collapsed="false" customFormat="false" customHeight="false" hidden="false" ht="12.1" outlineLevel="0" r="27">
      <c r="A27" s="5" t="s">
        <f>=HYPERLINK("https://www.leilaoonline.net/lote/detalhe/268889", "017")</f>
      </c>
      <c r="B27" s="4" t="s">
        <f>=HYPERLINK("https://www.leilaoonline.net/lote/detalhe/268889", "Secador de ar Marca: Zeks Modelo 400HSGA400")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=HYPERLINK("https://www.leilaoonline.net/lote/detalhe/268863", "018")</f>
      </c>
      <c r="B28" s="4" t="s">
        <f>=HYPERLINK("https://www.leilaoonline.net/lote/detalhe/268863", "Peneira vibratoria 4 metros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=HYPERLINK("https://www.leilaoonline.net/lote/detalhe/268890", "019")</f>
      </c>
      <c r="B29" s="4" t="s">
        <f>=HYPERLINK("https://www.leilaoonline.net/lote/detalhe/268890", "Peneira vibratoria ")</f>
      </c>
      <c r="C29" s="4" t="inlineStr">
        <is>
          <t>Lote retirado</t>
        </is>
      </c>
      <c r="D29" s="4" t="inlineStr">
        <is>
          <t>0</t>
        </is>
      </c>
      <c r="E29" s="5" t="inlineStr">
        <is>
          <t>35.000,00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=HYPERLINK("https://www.leilaoonline.net/lote/detalhe/268876", "020")</f>
      </c>
      <c r="B30" s="4" t="s">
        <f>=HYPERLINK("https://www.leilaoonline.net/lote/detalhe/268876", " 02 UN. TÚNEL DE ENCOLHIMENTO SLIVIS / VOLTAGEM 220")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=HYPERLINK("https://www.leilaoonline.net/lote/detalhe/268874", "021")</f>
      </c>
      <c r="B31" s="4" t="s">
        <f>=HYPERLINK("https://www.leilaoonline.net/lote/detalhe/268874", " COMPRESSOR BOOSTER TENSÃO 380/600")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=HYPERLINK("https://www.leilaoonline.net/lote/detalhe/268875", "022")</f>
      </c>
      <c r="B32" s="4" t="s">
        <f>=HYPERLINK("https://www.leilaoonline.net/lote/detalhe/268875", " FORNO PARA TÊMPERA 1.000 GRAUS - MEDINDO LARGURA 500MM X COMPRIMENTO 1.000MM")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=HYPERLINK("https://www.leilaoonline.net/lote/detalhe/268878", "023")</f>
      </c>
      <c r="B33" s="4" t="s">
        <f>=HYPERLINK("https://www.leilaoonline.net/lote/detalhe/268878", " MÁQUINA AUTOMATICA PARA CONTAR PINTINHOS / CONTAGEM 25.000/HORA")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=HYPERLINK("https://www.leilaoonline.net/lote/detalhe/268873", "024")</f>
      </c>
      <c r="B34" s="4" t="s">
        <f>=HYPERLINK("https://www.leilaoonline.net/lote/detalhe/268873", " ALTERNADOR WEG MOD. GPA 500 1.250KVA/10.500V/6 POLOS")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80.000,00</t>
        </is>
      </c>
      <c r="F34" s="4" t="inlineStr">
        <is>
          <t>2000.00</t>
        </is>
      </c>
    </row>
    <row collapsed="false" customFormat="false" customHeight="false" hidden="false" ht="12.1" outlineLevel="0" r="35">
      <c r="A35" s="5" t="s">
        <f>=HYPERLINK("https://www.leilaoonline.net/lote/detalhe/268877", "025")</f>
      </c>
      <c r="B35" s="4" t="s">
        <f>=HYPERLINK("https://www.leilaoonline.net/lote/detalhe/268877", " ALTERNADOR WEG MOD. GPA 500 1.250KVA/10.500V/6 POLOS")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80.000,00</t>
        </is>
      </c>
      <c r="F35" s="4" t="inlineStr">
        <is>
          <t>2000.00</t>
        </is>
      </c>
    </row>
    <row collapsed="false" customFormat="false" customHeight="false" hidden="false" ht="12.1" outlineLevel="0" r="36">
      <c r="A36" s="5" t="s">
        <f>=HYPERLINK("https://www.leilaoonline.net/lote/detalhe/268879", "026")</f>
      </c>
      <c r="B36" s="4" t="s">
        <f>=HYPERLINK("https://www.leilaoonline.net/lote/detalhe/268879", "03 UN. BOMBAS PARA ABASTECIMENTO DE ÓLEO DIESEL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=HYPERLINK("https://www.leilaoonline.net/lote/detalhe/268891", "027")</f>
      </c>
      <c r="B37" s="4" t="s">
        <f>=HYPERLINK("https://www.leilaoonline.net/lote/detalhe/268891", "SIDE FEEDER")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=HYPERLINK("https://www.leilaoonline.net/lote/detalhe/268880", "028")</f>
      </c>
      <c r="B38" s="4" t="s">
        <f>=HYPERLINK("https://www.leilaoonline.net/lote/detalhe/268880", "TANQUE PP 1.600 LITROS")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=HYPERLINK("https://www.leilaoonline.net/lote/detalhe/268882", "029")</f>
      </c>
      <c r="B39" s="4" t="s">
        <f>=HYPERLINK("https://www.leilaoonline.net/lote/detalhe/268882", " 13 unidades - Caçamba para remover Cavaco/ estamparia e outros com rodizio")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=HYPERLINK("https://www.leilaoonline.net/lote/detalhe/268881", "031")</f>
      </c>
      <c r="B40" s="4" t="s">
        <f>=HYPERLINK("https://www.leilaoonline.net/lote/detalhe/268881", " 20 unidades Gaveteiro com rodizio")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1.400,00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=HYPERLINK("https://www.leilaoonline.net/lote/detalhe/268883", "032")</f>
      </c>
      <c r="B41" s="4" t="s">
        <f>=HYPERLINK("https://www.leilaoonline.net/lote/detalhe/268883", " Aprox. 1300 kilos lote de franges e filtros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=HYPERLINK("https://www.leilaoonline.net/lote/detalhe/268884", "036")</f>
      </c>
      <c r="B42" s="4" t="s">
        <f>=HYPERLINK("https://www.leilaoonline.net/lote/detalhe/268884", " 30 unidades cadeiras giratórias para escritório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=HYPERLINK("https://www.leilaoonline.net/lote/detalhe/268892", "037")</f>
      </c>
      <c r="B43" s="4" t="s">
        <f>=HYPERLINK("https://www.leilaoonline.net/lote/detalhe/268892", "SIDE FEEDER")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=HYPERLINK("https://www.leilaoonline.net/lote/detalhe/268893", "038")</f>
      </c>
      <c r="B44" s="4" t="s">
        <f>=HYPERLINK("https://www.leilaoonline.net/lote/detalhe/268893", "03 UN. DISJUNTORES MARCA GE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=HYPERLINK("https://www.leilaoonline.net/lote/detalhe/268894", "039")</f>
      </c>
      <c r="B45" s="4" t="s">
        <f>=HYPERLINK("https://www.leilaoonline.net/lote/detalhe/268894", "SILO EM AÇO INOX COM VALVULA  - SEM USO")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=HYPERLINK("https://www.leilaoonline.net/lote/detalhe/268896", "040")</f>
      </c>
      <c r="B46" s="4" t="s">
        <f>=HYPERLINK("https://www.leilaoonline.net/lote/detalhe/268896", "MOTOBOMBA EM AÇO INOX , 220 VOLTS 22 KW, 29 CV ( JEREMIA - MATERIAL VISCOSO)")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=HYPERLINK("https://www.leilaoonline.net/lote/detalhe/268897", "041")</f>
      </c>
      <c r="B47" s="4" t="s">
        <f>=HYPERLINK("https://www.leilaoonline.net/lote/detalhe/268897", "MOTOBOMBA DE ENGRENAGEM 20CV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=HYPERLINK("https://www.leilaoonline.net/lote/detalhe/268898", "042")</f>
      </c>
      <c r="B48" s="4" t="s">
        <f>=HYPERLINK("https://www.leilaoonline.net/lote/detalhe/268898", "BOMBA EM AÇO INOX (APLICAÇÃO 30 CV  )- (JEREMIA - MATERIAL VISCOSO)")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=HYPERLINK("https://www.leilaoonline.net/lote/detalhe/268899", "043")</f>
      </c>
      <c r="B49" s="4" t="s">
        <f>=HYPERLINK("https://www.leilaoonline.net/lote/detalhe/268899", "MOTO BOMBA EM AÇO  CARBONO 10CV 220 VOLTS (JEREMIA - MATERIAL VISCOSO)")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=HYPERLINK("https://www.leilaoonline.net/lote/detalhe/268900", "044")</f>
      </c>
      <c r="B50" s="4" t="s">
        <f>=HYPERLINK("https://www.leilaoonline.net/lote/detalhe/268900", "MOTO BOMBA EM AÇO  CARBONO 10CV 220 VOLTS (JEREMIA - MATERIAL VISCOSO)")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=HYPERLINK("https://www.leilaoonline.net/lote/detalhe/268901", "045")</f>
      </c>
      <c r="B51" s="4" t="s">
        <f>=HYPERLINK("https://www.leilaoonline.net/lote/detalhe/268901", "[ VÍDEO ] EMPILHADEIRA HYSTER MOD. 155 FORTIS - 7 TON -ANO 2014")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95.000,00</t>
        </is>
      </c>
      <c r="F51" s="4" t="inlineStr">
        <is>
          <t>350.00</t>
        </is>
      </c>
    </row>
    <row collapsed="false" customFormat="false" customHeight="false" hidden="false" ht="12.1" outlineLevel="0" r="52">
      <c r="A52" s="5" t="s">
        <f>=HYPERLINK("https://www.leilaoonline.net/lote/detalhe/268902", "046")</f>
      </c>
      <c r="B52" s="4" t="s">
        <f>=HYPERLINK("https://www.leilaoonline.net/lote/detalhe/268902", "DESCASCADOR DE TORA MARCA VALOMET MOD. VK-16E")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29.000,00</t>
        </is>
      </c>
      <c r="F52" s="4" t="inlineStr">
        <is>
          <t>350.00</t>
        </is>
      </c>
    </row>
    <row collapsed="false" customFormat="false" customHeight="false" hidden="false" ht="12.1" outlineLevel="0" r="53">
      <c r="A53" s="5" t="s">
        <f>=HYPERLINK("https://www.leilaoonline.net/lote/detalhe/268903", "047")</f>
      </c>
      <c r="B53" s="4" t="s">
        <f>=HYPERLINK("https://www.leilaoonline.net/lote/detalhe/268903", "INVERSOR SOLAR FOTOVOLTAICO ABB - MOD.PVS-120-TL  - BRANCA - REVISADO")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18.500,00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=HYPERLINK("https://www.leilaoonline.net/lote/detalhe/268904", "048")</f>
      </c>
      <c r="B54" s="4" t="s">
        <f>=HYPERLINK("https://www.leilaoonline.net/lote/detalhe/268904", "1 SILO DE ARMAZENAMENTO 50M³,   1 ELEVADOR DE CANECA, 1 SILO DE SECAR MACADAMIA, 1 RISCA TRANSPORTADORA E 1 DESPELADOR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35.000,00</t>
        </is>
      </c>
      <c r="F54" s="4" t="inlineStr">
        <is>
          <t>350.00</t>
        </is>
      </c>
    </row>
    <row collapsed="false" customFormat="false" customHeight="false" hidden="false" ht="12.1" outlineLevel="0" r="55">
      <c r="A55" s="5" t="s">
        <f>=HYPERLINK("https://www.leilaoonline.net/lote/detalhe/268905", "049")</f>
      </c>
      <c r="B55" s="4" t="s">
        <f>=HYPERLINK("https://www.leilaoonline.net/lote/detalhe/268905", "COMPRESSOR 15CV -220VOLTS")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6.800,00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=HYPERLINK("https://www.leilaoonline.net/lote/detalhe/268906", "050")</f>
      </c>
      <c r="B56" s="4" t="s">
        <f>=HYPERLINK("https://www.leilaoonline.net/lote/detalhe/268906", "COMPRESSOR  PARAFUSO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=HYPERLINK("https://www.leilaoonline.net/lote/detalhe/268907", "051")</f>
      </c>
      <c r="B57" s="4" t="s">
        <f>=HYPERLINK("https://www.leilaoonline.net/lote/detalhe/268907", "PUXADOR MARCA ALFA EQUIPAMENTOS")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3.900,00</t>
        </is>
      </c>
      <c r="F57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2026-06-28T22:18:44.00Z</dcterms:created>
  <dc:creator>Tellks Tecnologia</dc:creator>
  <cp:revision>0</cp:revision>
</cp:coreProperties>
</file>