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=HYPERLINK("https://www.leilaoonline.net/lote/detalhe/275467", "099")</f>
      </c>
      <c r="B11" s="4" t="s">
        <f>=HYPERLINK("https://www.leilaoonline.net/lote/detalhe/275467",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=HYPERLINK("https://www.leilaoonline.net/lote/detalhe/275460", "100")</f>
      </c>
      <c r="B12" s="4" t="s">
        <f>=HYPERLINK("https://www.leilaoonline.net/lote/detalhe/275460",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=HYPERLINK("https://www.leilaoonline.net/lote/detalhe/275415", "101")</f>
      </c>
      <c r="B13" s="4" t="s">
        <f>=HYPERLINK("https://www.leilaoonline.net/lote/detalhe/275415",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=HYPERLINK("https://www.leilaoonline.net/lote/detalhe/275425", "104")</f>
      </c>
      <c r="B14" s="4" t="s">
        <f>=HYPERLINK("https://www.leilaoonline.net/lote/detalhe/275425",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=HYPERLINK("https://www.leilaoonline.net/lote/detalhe/275419", "106")</f>
      </c>
      <c r="B15" s="4" t="s">
        <f>=HYPERLINK("https://www.leilaoonline.net/lote/detalhe/275419",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=HYPERLINK("https://www.leilaoonline.net/lote/detalhe/275422", "108")</f>
      </c>
      <c r="B16" s="4" t="s">
        <f>=HYPERLINK("https://www.leilaoonline.net/lote/detalhe/275422", " ESTEIRA EM AÇO INOX; COMP.: 3 M; LARG.: 200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=HYPERLINK("https://www.leilaoonline.net/lote/detalhe/275423", "109")</f>
      </c>
      <c r="B17" s="4" t="s">
        <f>=HYPERLINK("https://www.leilaoonline.net/lote/detalhe/275423", " VENTILADOR LUFT, VAZÃO: 6600 M³/H; C/ MOTOR DE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=HYPERLINK("https://www.leilaoonline.net/lote/detalhe/275461", "110")</f>
      </c>
      <c r="B18" s="4" t="s">
        <f>=HYPERLINK("https://www.leilaoonline.net/lote/detalhe/275461", "10 un. - MOTORES CAPACIDADE 15 CV REDUÇÃO 1:35")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=HYPERLINK("https://www.leilaoonline.net/lote/detalhe/275459", "111")</f>
      </c>
      <c r="B19" s="4" t="s">
        <f>=HYPERLINK("https://www.leilaoonline.net/lote/detalhe/275459", " TORNO MECÃNICO BARRAMENTO 2 MTS 250 DE PASSAGEM")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=HYPERLINK("https://www.leilaoonline.net/lote/detalhe/275421", "112")</f>
      </c>
      <c r="B20" s="4" t="s">
        <f>=HYPERLINK("https://www.leilaoonline.net/lote/detalhe/275421", " VENTOINHA C/ MOTOR DE 100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10.800,00</t>
        </is>
      </c>
      <c r="F20" s="4" t="inlineStr">
        <is>
          <t>1200.00</t>
        </is>
      </c>
    </row>
    <row collapsed="false" customFormat="false" customHeight="false" hidden="false" ht="12.1" outlineLevel="0" r="21">
      <c r="A21" s="5" t="s">
        <f>=HYPERLINK("https://www.leilaoonline.net/lote/detalhe/275427", "113")</f>
      </c>
      <c r="B21" s="4" t="s">
        <f>=HYPERLINK("https://www.leilaoonline.net/lote/detalhe/275427", " VENTOINHA C/ MOTOR DE 75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=HYPERLINK("https://www.leilaoonline.net/lote/detalhe/275420", "114")</f>
      </c>
      <c r="B22" s="4" t="s">
        <f>=HYPERLINK("https://www.leilaoonline.net/lote/detalhe/275420", " DOBRADEIRA; COMP. 2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=HYPERLINK("https://www.leilaoonline.net/lote/detalhe/275418", "115")</f>
      </c>
      <c r="B23" s="4" t="s">
        <f>=HYPERLINK("https://www.leilaoonline.net/lote/detalhe/275418",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=HYPERLINK("https://www.leilaoonline.net/lote/detalhe/275426", "116")</f>
      </c>
      <c r="B24" s="4" t="s">
        <f>=HYPERLINK("https://www.leilaoonline.net/lote/detalhe/275426", " MISTURADOR SIGMA")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=HYPERLINK("https://www.leilaoonline.net/lote/detalhe/275428", "117")</f>
      </c>
      <c r="B25" s="4" t="s">
        <f>=HYPERLINK("https://www.leilaoonline.net/lote/detalhe/275428", " UNIDADE HIDRÁULICA VICKERS; C/ MOTOR DE 20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=HYPERLINK("https://www.leilaoonline.net/lote/detalhe/275462", "119")</f>
      </c>
      <c r="B26" s="4" t="s">
        <f>=HYPERLINK("https://www.leilaoonline.net/lote/detalhe/275462", "TALHA CAPACIDADE 20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=HYPERLINK("https://www.leilaoonline.net/lote/detalhe/275458", "122")</f>
      </c>
      <c r="B27" s="4" t="s">
        <f>=HYPERLINK("https://www.leilaoonline.net/lote/detalhe/275458", " TORNO MECANICO BARRAMENTO 3 MTS PASSAGEM TOTAL 800 MARCA TOZ")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=HYPERLINK("https://www.leilaoonline.net/lote/detalhe/275416", "123")</f>
      </c>
      <c r="B28" s="4" t="s">
        <f>=HYPERLINK("https://www.leilaoonline.net/lote/detalhe/275416", " FILTRO-PRENSA EM AÇO CARBONO; COMP.: 2400 MM; C/ PLACAS 600x600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10.800,00</t>
        </is>
      </c>
      <c r="F28" s="4" t="inlineStr">
        <is>
          <t>1200.00</t>
        </is>
      </c>
    </row>
    <row collapsed="false" customFormat="false" customHeight="false" hidden="false" ht="12.1" outlineLevel="0" r="29">
      <c r="A29" s="5" t="s">
        <f>=HYPERLINK("https://www.leilaoonline.net/lote/detalhe/275430", "127")</f>
      </c>
      <c r="B29" s="4" t="s">
        <f>=HYPERLINK("https://www.leilaoonline.net/lote/detalhe/275430", " 2 ENGRAXADEIRAS C/ MOTOR DE 0,25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=HYPERLINK("https://www.leilaoonline.net/lote/detalhe/275433", "135")</f>
      </c>
      <c r="B30" s="4" t="s">
        <f>=HYPERLINK("https://www.leilaoonline.net/lote/detalhe/275433", " TORNO AUTOMÁTICO CVA")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=HYPERLINK("https://www.leilaoonline.net/lote/detalhe/275432", "138")</f>
      </c>
      <c r="B31" s="4" t="s">
        <f>=HYPERLINK("https://www.leilaoonline.net/lote/detalhe/275432", " CENTRÍFUGA DE CESTO EM INOX; DIÂM. 850x450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800.00</t>
        </is>
      </c>
    </row>
    <row collapsed="false" customFormat="false" customHeight="false" hidden="false" ht="12.1" outlineLevel="0" r="32">
      <c r="A32" s="5" t="s">
        <f>=HYPERLINK("https://www.leilaoonline.net/lote/detalhe/275436", "140")</f>
      </c>
      <c r="B32" s="4" t="s">
        <f>=HYPERLINK("https://www.leilaoonline.net/lote/detalhe/275436", " REDUTOR TRANSMOTÉCNICA H11-18; REDUÇÃO 1:6,3")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5.400,00</t>
        </is>
      </c>
      <c r="F32" s="4" t="inlineStr">
        <is>
          <t>600.00</t>
        </is>
      </c>
    </row>
    <row collapsed="false" customFormat="false" customHeight="false" hidden="false" ht="12.1" outlineLevel="0" r="33">
      <c r="A33" s="5" t="s">
        <f>=HYPERLINK("https://www.leilaoonline.net/lote/detalhe/275435", "141")</f>
      </c>
      <c r="B33" s="4" t="s">
        <f>=HYPERLINK("https://www.leilaoonline.net/lote/detalhe/275435", " REDUTOR TRANSMOTÉCNICA H12-18")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=HYPERLINK("https://www.leilaoonline.net/lote/detalhe/275431", "142")</f>
      </c>
      <c r="B34" s="4" t="s">
        <f>=HYPERLINK("https://www.leilaoonline.net/lote/detalhe/275431", " COMPRESSOR P/ REFRIGERAÇÃO TRANE")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=HYPERLINK("https://www.leilaoonline.net/lote/detalhe/275434", "143")</f>
      </c>
      <c r="B35" s="4" t="s">
        <f>=HYPERLINK("https://www.leilaoonline.net/lote/detalhe/275434", " MOINHO DE TINTA C/ 3 ROLOS")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=HYPERLINK("https://www.leilaoonline.net/lote/detalhe/275439", "145")</f>
      </c>
      <c r="B36" s="4" t="s">
        <f>=HYPERLINK("https://www.leilaoonline.net/lote/detalhe/275439", " REDUTOR NORD; C/ MOTOR DE 11 KW")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=HYPERLINK("https://www.leilaoonline.net/lote/detalhe/275429", "149")</f>
      </c>
      <c r="B37" s="4" t="s">
        <f>=HYPERLINK("https://www.leilaoonline.net/lote/detalhe/275429", " SERRA DE FITA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=HYPERLINK("https://www.leilaoonline.net/lote/detalhe/275437", "150")</f>
      </c>
      <c r="B38" s="4" t="s">
        <f>=HYPERLINK("https://www.leilaoonline.net/lote/detalhe/275437", " ELEVADOR MANUAL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=HYPERLINK("https://www.leilaoonline.net/lote/detalhe/275438", "151")</f>
      </c>
      <c r="B39" s="4" t="s">
        <f>=HYPERLINK("https://www.leilaoonline.net/lote/detalhe/275438", " 3 BOMBAS CENTRÍFUGAS EM INOX KSB; C/ MOTOR DE 5 CV; Q: 1,5 M³/H")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10.800,00</t>
        </is>
      </c>
      <c r="F39" s="4" t="inlineStr">
        <is>
          <t>1200.00</t>
        </is>
      </c>
    </row>
    <row collapsed="false" customFormat="false" customHeight="false" hidden="false" ht="12.1" outlineLevel="0" r="40">
      <c r="A40" s="5" t="s">
        <f>=HYPERLINK("https://www.leilaoonline.net/lote/detalhe/275441", "156")</f>
      </c>
      <c r="B40" s="4" t="s">
        <f>=HYPERLINK("https://www.leilaoonline.net/lote/detalhe/275441", " PALETEIRA ELÉTRICA CROWN MOD. 40GPM-4-12; CAP. 1200 KG; C/ BATERIA E S/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400.00</t>
        </is>
      </c>
    </row>
    <row collapsed="false" customFormat="false" customHeight="false" hidden="false" ht="12.1" outlineLevel="0" r="41">
      <c r="A41" s="5" t="s">
        <f>=HYPERLINK("https://www.leilaoonline.net/lote/detalhe/275424", "157")</f>
      </c>
      <c r="B41" s="4" t="s">
        <f>=HYPERLINK("https://www.leilaoonline.net/lote/detalhe/275424", " OXIGENADOR EM FIBRA; C/ MOTOR DE 2 CV, RPM 1700")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=HYPERLINK("https://www.leilaoonline.net/lote/detalhe/275440", "168")</f>
      </c>
      <c r="B42" s="4" t="s">
        <f>=HYPERLINK("https://www.leilaoonline.net/lote/detalhe/275440", " REDUTOR DE ATÉ 75 CV; RELAÇÃO 1:16")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1400.00</t>
        </is>
      </c>
    </row>
    <row collapsed="false" customFormat="false" customHeight="false" hidden="false" ht="12.1" outlineLevel="0" r="43">
      <c r="A43" s="5" t="s">
        <f>=HYPERLINK("https://www.leilaoonline.net/lote/detalhe/275444", "171")</f>
      </c>
      <c r="B43" s="4" t="s">
        <f>=HYPERLINK("https://www.leilaoonline.net/lote/detalhe/275444", " REDUTOR BORGMAR ATÉ 150 CV; RELAÇÃO 1:31")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=HYPERLINK("https://www.leilaoonline.net/lote/detalhe/275443", "174")</f>
      </c>
      <c r="B44" s="4" t="s">
        <f>=HYPERLINK("https://www.leilaoonline.net/lote/detalhe/275443", " REDUTOR C/ MOTOR DE 15 CV; RELAÇÃO 1:139")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=HYPERLINK("https://www.leilaoonline.net/lote/detalhe/275442", "175")</f>
      </c>
      <c r="B45" s="4" t="s">
        <f>=HYPERLINK("https://www.leilaoonline.net/lote/detalhe/275442", " REDUTOR U-18; RELAÇÃO 1:60")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=HYPERLINK("https://www.leilaoonline.net/lote/detalhe/275453", "180")</f>
      </c>
      <c r="B46" s="4" t="s">
        <f>=HYPERLINK("https://www.leilaoonline.net/lote/detalhe/275453", " AUTOCLAVE LUFERCO")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=HYPERLINK("https://www.leilaoonline.net/lote/detalhe/275446", "181")</f>
      </c>
      <c r="B47" s="4" t="s">
        <f>=HYPERLINK("https://www.leilaoonline.net/lote/detalhe/275446", " MUFLA")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=HYPERLINK("https://www.leilaoonline.net/lote/detalhe/275449", "182")</f>
      </c>
      <c r="B48" s="4" t="s">
        <f>=HYPERLINK("https://www.leilaoonline.net/lote/detalhe/275449", " ESMERIL")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=HYPERLINK("https://www.leilaoonline.net/lote/detalhe/275451", "185")</f>
      </c>
      <c r="B49" s="4" t="s">
        <f>=HYPERLINK("https://www.leilaoonline.net/lote/detalhe/275451", " ROTULADORA PH-410")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=HYPERLINK("https://www.leilaoonline.net/lote/detalhe/275450", "186")</f>
      </c>
      <c r="B50" s="4" t="s">
        <f>=HYPERLINK("https://www.leilaoonline.net/lote/detalhe/275450", " ESTEIRA EM AÇO INOX C/ MOTORREDUTOR")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3.600,00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=HYPERLINK("https://www.leilaoonline.net/lote/detalhe/275445", "191")</f>
      </c>
      <c r="B51" s="4" t="s">
        <f>=HYPERLINK("https://www.leilaoonline.net/lote/detalhe/275445", " GERADOR DE ÁGUA QUENTE")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=HYPERLINK("https://www.leilaoonline.net/lote/detalhe/275452", "194")</f>
      </c>
      <c r="B52" s="4" t="s">
        <f>=HYPERLINK("https://www.leilaoonline.net/lote/detalhe/275452", " SELADORA CYKLOP")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=HYPERLINK("https://www.leilaoonline.net/lote/detalhe/275448", "195")</f>
      </c>
      <c r="B53" s="4" t="s">
        <f>=HYPERLINK("https://www.leilaoonline.net/lote/detalhe/275448", " FILTRO DE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=HYPERLINK("https://www.leilaoonline.net/lote/detalhe/275447", "196")</f>
      </c>
      <c r="B54" s="4" t="s">
        <f>=HYPERLINK("https://www.leilaoonline.net/lote/detalhe/275447", " SERRA P/ METAIS COM ACIONAMENTO HIDRÁULICO")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=HYPERLINK("https://www.leilaoonline.net/lote/detalhe/275457", "199")</f>
      </c>
      <c r="B55" s="4" t="s">
        <f>=HYPERLINK("https://www.leilaoonline.net/lote/detalhe/275457", " 02 Tanques de inox de Aprox. 513 L. Medidas 100cm x 110cm x 120cm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=HYPERLINK("https://www.leilaoonline.net/lote/detalhe/275456", "200")</f>
      </c>
      <c r="B56" s="4" t="s">
        <f>=HYPERLINK("https://www.leilaoonline.net/lote/detalhe/275456", " Tanque de inox de aprox. 1.500 L. Medidas: 184cm x 120cm x 100cm")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=HYPERLINK("https://www.leilaoonline.net/lote/detalhe/275455", "202")</f>
      </c>
      <c r="B57" s="4" t="s">
        <f>=HYPERLINK("https://www.leilaoonline.net/lote/detalhe/275455", " Peneira vibratória de inox 174cm x 550cm x 100cm")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=HYPERLINK("https://www.leilaoonline.net/lote/detalhe/275463", "206")</f>
      </c>
      <c r="B58" s="4" t="s">
        <f>=HYPERLINK("https://www.leilaoonline.net/lote/detalhe/275463", "01 MOINHO DE FACA COM MOTOR WEG 20CV E BOCA DE 300MM")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=HYPERLINK("https://www.leilaoonline.net/lote/detalhe/275464", "208")</f>
      </c>
      <c r="B59" s="4" t="s">
        <f>=HYPERLINK("https://www.leilaoonline.net/lote/detalhe/275464", "01 BOMBA COM MOTOR A GASOLINA 6 CILINDROS")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=HYPERLINK("https://www.leilaoonline.net/lote/detalhe/275466", "210")</f>
      </c>
      <c r="B60" s="4" t="s">
        <f>=HYPERLINK("https://www.leilaoonline.net/lote/detalhe/275466", "01 COMPRESSOR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2026-05-14T09:55:41.00Z</dcterms:created>
  <dc:creator>Tellks Tecnologia</dc:creator>
  <cp:revision>0</cp:revision>
</cp:coreProperties>
</file>