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M. Benz, Volvo e Ford • Ford Ranger 23 • Iveco Daily • Ducato • Chev. S10 LS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=HYPERLINK("https://www.leilaoonline.net/lote/detalhe/281295", "001")</f>
      </c>
      <c r="B11" s="4" t="s">
        <f>=HYPERLINK("https://www.leilaoonline.net/lote/detalhe/281295", "veja o vídeo!! CHEVROLET/MONTANA LS2; 2017/2018; PRETA; ALCO./GASOL. - FUNCIONANDO - IPVA 2025 OK")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29.750,00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=HYPERLINK("https://www.leilaoonline.net/lote/detalhe/280866", "003")</f>
      </c>
      <c r="B12" s="4" t="s">
        <f>=HYPERLINK("https://www.leilaoonline.net/lote/detalhe/280866", "veja o vídeo!! I/FORD RANGER XLSCD4A22C; 2023/2023; BRANCA; DIESEL - FUNCIONANDO - IPVA 2025 OK")</f>
      </c>
      <c r="C12" s="4" t="inlineStr">
        <is>
          <t>Não vendido</t>
        </is>
      </c>
      <c r="D12" s="4" t="inlineStr">
        <is>
          <t>44</t>
        </is>
      </c>
      <c r="E12" s="5" t="inlineStr">
        <is>
          <t>134.500,00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=HYPERLINK("https://www.leilaoonline.net/lote/detalhe/280199", "005")</f>
      </c>
      <c r="B13" s="4" t="s">
        <f>=HYPERLINK("https://www.leilaoonline.net/lote/detalhe/280199", "CAMINHÃO M. BENZ/L 1113; 1973/1973; VERMELHA; DIESEL; C/ MUNCK (GARRAFINHA) 3 TONELADAS - FUNCIONANDO")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85.250,00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=HYPERLINK("https://www.leilaoonline.net/lote/detalhe/280200", "007")</f>
      </c>
      <c r="B14" s="4" t="s">
        <f>=HYPERLINK("https://www.leilaoonline.net/lote/detalhe/280200", "veja o vídeo!! GM/CHEVROLET 11000; 1986/1986; BRANCA; DIESEL; MOTOR PERKINS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=HYPERLINK("https://www.leilaoonline.net/lote/detalhe/281538", "009")</f>
      </c>
      <c r="B15" s="4" t="s">
        <f>=HYPERLINK("https://www.leilaoonline.net/lote/detalhe/281538", "CHEVROLET/S10 LS DS4; 2014/2015; PRATA; DIESEL - NÃO FUNCIONA - FIPE R$ 102.194,00")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=HYPERLINK("https://www.leilaoonline.net/lote/detalhe/280067", "010")</f>
      </c>
      <c r="B16" s="4" t="s">
        <f>=HYPERLINK("https://www.leilaoonline.net/lote/detalhe/280067", "veja o vídeo!! IVECO/DAILYCITY3813 VAN; 2006/2006; BRANCA;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=HYPERLINK("https://www.leilaoonline.net/lote/detalhe/280864", "013")</f>
      </c>
      <c r="B17" s="4" t="s">
        <f>=HYPERLINK("https://www.leilaoonline.net/lote/detalhe/280864", "CARRETA SEMI-REBOQUE SR/RANDON SR CAR; ANO 2011/2012")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=HYPERLINK("https://www.leilaoonline.net/lote/detalhe/280064", "015")</f>
      </c>
      <c r="B18" s="4" t="s">
        <f>=HYPERLINK("https://www.leilaoonline.net/lote/detalhe/280064", "CAMINHÃO VW 17.280; 2014/2015; BRANCO; DIESEL; CÂMBIO AUTOMÁTICO; S/ COMPACTADOR MARCA PLANALTO - FUNC. - IPVA 2025 OK")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128.500,00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=HYPERLINK("https://www.leilaoonline.net/lote/detalhe/281296", "017")</f>
      </c>
      <c r="B19" s="4" t="s">
        <f>=HYPERLINK("https://www.leilaoonline.net/lote/detalhe/281296", "FIAT/STRADA FIRE FLEX; 2011/2012; BRANCA; ALCO./GASOL. - FUNCIONANDO - IPVA 2025 OK")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20.500,00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=HYPERLINK("https://www.leilaoonline.net/lote/detalhe/280055", "020")</f>
      </c>
      <c r="B20" s="4" t="s">
        <f>=HYPERLINK("https://www.leilaoonline.net/lote/detalhe/280055", "CAMINHONETE CHEVROLET S10 LS; ANO 2018/2019; 4X4 CD; COR PRATA; COMB. DIESEL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=HYPERLINK("https://www.leilaoonline.net/lote/detalhe/280865", "023")</f>
      </c>
      <c r="B21" s="4" t="s">
        <f>=HYPERLINK("https://www.leilaoonline.net/lote/detalhe/280865", "REBOQUE P/ VEÍCULOS; MARCA PITSPORT; ANO 2014/2014")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=HYPERLINK("https://www.leilaoonline.net/lote/detalhe/280052", "025")</f>
      </c>
      <c r="B22" s="4" t="s">
        <f>=HYPERLINK("https://www.leilaoonline.net/lote/detalhe/280052", "TOYOTA HILUX SW4 SRV 4X4; 2008/2008; COR PRETA; DIESEL - FUNCIONANDO - IPVA 2025 OK")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46.250,00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=HYPERLINK("https://www.leilaoonline.net/lote/detalhe/281297", "027")</f>
      </c>
      <c r="B23" s="4" t="s">
        <f>=HYPERLINK("https://www.leilaoonline.net/lote/detalhe/281297", "I/RENAULT KGOO EXPRESS16; 2008/2009; BRANCA; ALCO./GASOL.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=HYPERLINK("https://www.leilaoonline.net/lote/detalhe/280059", "030")</f>
      </c>
      <c r="B24" s="4" t="s">
        <f>=HYPERLINK("https://www.leilaoonline.net/lote/detalhe/280059", "CAMINHÃO VW/15.180 CNM; 2010/2011; BRANCA; DIESEL - FUNC. - FIPE APROX.: R$ 208.469,00")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81.750,00</t>
        </is>
      </c>
      <c r="F24" s="4" t="inlineStr">
        <is>
          <t>1750.00</t>
        </is>
      </c>
    </row>
    <row collapsed="false" customFormat="false" customHeight="false" hidden="false" ht="12.1" outlineLevel="0" r="25">
      <c r="A25" s="5" t="s">
        <f>=HYPERLINK("https://www.leilaoonline.net/lote/detalhe/280076", "040")</f>
      </c>
      <c r="B25" s="4" t="s">
        <f>=HYPERLINK("https://www.leilaoonline.net/lote/detalhe/280076", "veja o vídeo!! CAMINHÃO VW 6.160; 2019/2020; COR BRANCA; COMB. DIESEL; BASCULANTE - FUNCIONANDO")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81.250,00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=HYPERLINK("https://www.leilaoonline.net/lote/detalhe/280863", "043")</f>
      </c>
      <c r="B26" s="4" t="s">
        <f>=HYPERLINK("https://www.leilaoonline.net/lote/detalhe/280863", "CAMINHÃO FORD F350; ANO 1969; COR VERDE; COMB. DIESEL - NÃO FUNCIONA")</f>
      </c>
      <c r="C26" s="4" t="inlineStr">
        <is>
          <t>Vendido</t>
        </is>
      </c>
      <c r="D26" s="4" t="inlineStr">
        <is>
          <t>12</t>
        </is>
      </c>
      <c r="E26" s="5" t="inlineStr">
        <is>
          <t>5.450,00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=HYPERLINK("https://www.leilaoonline.net/lote/detalhe/280054", "045")</f>
      </c>
      <c r="B27" s="4" t="s">
        <f>=HYPERLINK("https://www.leilaoonline.net/lote/detalhe/280054", "CAMINHONETE CHEVROLET S10 LS; ANO 2018/2019; 4X4 CD; COR PRATA; COMB. DIESEL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=HYPERLINK("https://www.leilaoonline.net/lote/detalhe/280065", "050")</f>
      </c>
      <c r="B28" s="4" t="s">
        <f>=HYPERLINK("https://www.leilaoonline.net/lote/detalhe/280065", "PEUGEOT/BOXER M330M 23S; 2012/2013; PRETA; DIESEL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=HYPERLINK("https://www.leilaoonline.net/lote/detalhe/280075", "055")</f>
      </c>
      <c r="B29" s="4" t="s">
        <f>=HYPERLINK("https://www.leilaoonline.net/lote/detalhe/280075", "CAMINHÃO PIPA M. BENZ/LK 1513; 1980/1980; COR AMARELA; COMB. DIESEL; C/ 2 EIXOS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=HYPERLINK("https://www.leilaoonline.net/lote/detalhe/280056", "060")</f>
      </c>
      <c r="B30" s="4" t="s">
        <f>=HYPERLINK("https://www.leilaoonline.net/lote/detalhe/280056", "CAMINHONETE CHEVROLET S10 LS; ANO 2018/2019; 4X4 CD; COR PRATA; COMB. DIESEL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=HYPERLINK("https://www.leilaoonline.net/lote/detalhe/280066", "065")</f>
      </c>
      <c r="B31" s="4" t="s">
        <f>=HYPERLINK("https://www.leilaoonline.net/lote/detalhe/280066", "veja o vídeo!! FIAT/DUCATO MAXI; 2001/2002; BRANCA; DIESEL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=HYPERLINK("https://www.leilaoonline.net/lote/detalhe/280057", "070")</f>
      </c>
      <c r="B32" s="4" t="s">
        <f>=HYPERLINK("https://www.leilaoonline.net/lote/detalhe/280057", "LOTE COM CAMINHÃO VOLVO/VM 270 8X2R; 2014/2015; PRATA; DIESEL E REBOQUE R/METALF .A PRCT 2E; 2022/2022; PRETA")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200.000,00</t>
        </is>
      </c>
      <c r="F32" s="4" t="inlineStr">
        <is>
          <t>1750.00</t>
        </is>
      </c>
    </row>
    <row collapsed="false" customFormat="false" customHeight="false" hidden="false" ht="12.1" outlineLevel="0" r="33">
      <c r="A33" s="5" t="s">
        <f>=HYPERLINK("https://www.leilaoonline.net/lote/detalhe/280071", "075")</f>
      </c>
      <c r="B33" s="4" t="s">
        <f>=HYPERLINK("https://www.leilaoonline.net/lote/detalhe/280071", "CAMINHONETE CHEVROLET S10 LS; ANO 2018/2019; 4X4 CD; COR PRATA; COMB. DIESEL - FUNCIONANDO")</f>
      </c>
      <c r="C33" s="4" t="inlineStr">
        <is>
          <t>Não vendido</t>
        </is>
      </c>
      <c r="D33" s="4" t="inlineStr">
        <is>
          <t>7</t>
        </is>
      </c>
      <c r="E33" s="5" t="inlineStr">
        <is>
          <t>38.000,00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=HYPERLINK("https://www.leilaoonline.net/lote/detalhe/280072", "080")</f>
      </c>
      <c r="B34" s="4" t="s">
        <f>=HYPERLINK("https://www.leilaoonline.net/lote/detalhe/280072", "veja o vídeo!! CAMINHÃO FORD/F12000 L; 1995/1995; BRANCA; DIESEL; C/ MUNCK - FUNCIONANDO")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48.750,00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=HYPERLINK("https://www.leilaoonline.net/lote/detalhe/280069", "085")</f>
      </c>
      <c r="B35" s="4" t="s">
        <f>=HYPERLINK("https://www.leilaoonline.net/lote/detalhe/280069", "I/MBENZ 313SF RONTAN AMB; 2003/2004; BRANCA; DIESEL - NÃO FUNCIONA")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=HYPERLINK("https://www.leilaoonline.net/lote/detalhe/280073", "090")</f>
      </c>
      <c r="B36" s="4" t="s">
        <f>=HYPERLINK("https://www.leilaoonline.net/lote/detalhe/280073", "CAMINHÃO M. BENZ/LK 1113; 1980/1981; AMARELA; DIESEL; BASCULANTE; DIREÇÃO HIDRÁULICA")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38.000,00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=HYPERLINK("https://www.leilaoonline.net/lote/detalhe/280074", "095")</f>
      </c>
      <c r="B37" s="4" t="s">
        <f>=HYPERLINK("https://www.leilaoonline.net/lote/detalhe/280074", "FORD/JEEP; 1973/1973; COR VERDE; COMB. GASOLINA")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=HYPERLINK("https://www.leilaoonline.net/lote/detalhe/280060", "100")</f>
      </c>
      <c r="B38" s="4" t="s">
        <f>=HYPERLINK("https://www.leilaoonline.net/lote/detalhe/280060", "CAMINHONETE CHEVROLET S10 LS; ANO 2018/2019; 4X4 CD; COR PRATA; COMB. DIESEL - FUNCIONANDO")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38.000,00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=HYPERLINK("https://www.leilaoonline.net/lote/detalhe/280070", "105")</f>
      </c>
      <c r="B39" s="4" t="s">
        <f>=HYPERLINK("https://www.leilaoonline.net/lote/detalhe/280070", "I/FORD TRANSIT 350L TA; 2013/2013; BRANCA; DIESEL - FUNCIONANDO")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=HYPERLINK("https://www.leilaoonline.net/lote/detalhe/280068", "115")</f>
      </c>
      <c r="B40" s="4" t="s">
        <f>=HYPERLINK("https://www.leilaoonline.net/lote/detalhe/280068", "FIAT/DUCATO COMBINATO; ANO 2001; SUCATA - FIM DE VIDA ÚTIL, SEM DIREITO A DOCUMENTO")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=HYPERLINK("https://www.leilaoonline.net/lote/detalhe/280058", "120")</f>
      </c>
      <c r="B41" s="4" t="s">
        <f>=HYPERLINK("https://www.leilaoonline.net/lote/detalhe/280058", "CAMINHÃO VW 17.280; 2014/2015; BRANCO; DIESEL; CÂMBIO AUTOMÁTICO; S/ COMPACTADOR MARCA PLANALTO - FUNC. - IPVA 2025 OK")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80.000,00</t>
        </is>
      </c>
      <c r="F41" s="4" t="inlineStr">
        <is>
          <t>1750.00</t>
        </is>
      </c>
    </row>
    <row collapsed="false" customFormat="false" customHeight="false" hidden="false" ht="12.1" outlineLevel="0" r="42">
      <c r="A42" s="5" t="s">
        <f>=HYPERLINK("https://www.leilaoonline.net/lote/detalhe/280063", "125")</f>
      </c>
      <c r="B42" s="4" t="s">
        <f>=HYPERLINK("https://www.leilaoonline.net/lote/detalhe/280063", "CAMINHÃO VOLVO/NH12380 4X2T; 2002/2003; COR BRANCA; COMB. DIESEL")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2026-06-28T18:43:16.00Z</dcterms:created>
  <dc:creator>Tellks Tecnologia</dc:creator>
  <cp:revision>0</cp:revision>
</cp:coreProperties>
</file>