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HONDA NC 750X, GERADORES, SALVADOS E MATERIAIS EM GERAL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17/06/2025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=HYPERLINK("https://www.leilaoonline.net/lote/detalhe/283174", "000")</f>
      </c>
      <c r="B11" s="4" t="s">
        <f>=HYPERLINK("https://www.leilaoonline.net/lote/detalhe/283174", "[ VÍDEO ] MOTO HONDA NC 750X ANO 2022; KM: APROX. 24.000; MANUAL; CHAVE RESERVA; JOGO DE FERRAMENTAS; DIVERSOS ACESSÓRIOS. (FUNCIONANDO)")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29.900,00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=HYPERLINK("https://www.leilaoonline.net/lote/detalhe/282366", "001")</f>
      </c>
      <c r="B12" s="4" t="s">
        <f>=HYPERLINK("https://www.leilaoonline.net/lote/detalhe/282366", " LOTE CONTENDO 14 UNIDADES, SENDO: ASPIRADORES PROFISSIONAIS DE SÓLIDOS E LÍQUIDOS, DIVERSAS MARCAS E MODELOS ( JACTO, KARCHER, SUPER CLEAN, ACESSÓRIOS E OUTROS)  CONFORME FOTOS.")</f>
      </c>
      <c r="C12" s="4" t="inlineStr">
        <is>
          <t>Vendido</t>
        </is>
      </c>
      <c r="D12" s="4" t="inlineStr">
        <is>
          <t>1</t>
        </is>
      </c>
      <c r="E12" s="5" t="inlineStr">
        <is>
          <t>3.000,00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=HYPERLINK("https://www.leilaoonline.net/lote/detalhe/283176", "002")</f>
      </c>
      <c r="B13" s="4" t="s">
        <f>=HYPERLINK("https://www.leilaoonline.net/lote/detalhe/283176", " GERADOR DE ENERGIA A DIESEL TOYAMA. PARTIDA ELÉTRICA E MANUAL. VOLTAGEM: 110V, 220V E TRIFÁSICO. CONFORME FOTOS.")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1.800,00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=HYPERLINK("https://www.leilaoonline.net/lote/detalhe/282372", "003")</f>
      </c>
      <c r="B14" s="4" t="s">
        <f>=HYPERLINK("https://www.leilaoonline.net/lote/detalhe/282372", " 04- TIFOR ( GUINCHO DE ALAVANCA) 3.200 KG, DIVERSAS MARCAS E MODELOS CONFORME FOTOS.")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=HYPERLINK("https://www.leilaoonline.net/lote/detalhe/283175", "004")</f>
      </c>
      <c r="B15" s="4" t="s">
        <f>=HYPERLINK("https://www.leilaoonline.net/lote/detalhe/283175", " GERADOR DE ENERGIA A DIESEL TOYAMA. PARTIDA ELÉTRICA E MANUAL. VOLTAGEM: 110V, 220V E TRIFÁSICO. CONFORME FOTOS.")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1.800,00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=HYPERLINK("https://www.leilaoonline.net/lote/detalhe/283177", "005")</f>
      </c>
      <c r="B16" s="4" t="s">
        <f>=HYPERLINK("https://www.leilaoonline.net/lote/detalhe/283177", " GERADOR DE ENERGIA A DIESEL TOYAMA. PARTIDA ELÉTRICA E MANUAL. VOLTAGEM: 110V, 220V E TRIFÁSICO. CONFORME FOTOS.")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1.800,00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=HYPERLINK("https://www.leilaoonline.net/lote/detalhe/283179", "006")</f>
      </c>
      <c r="B17" s="4" t="s">
        <f>=HYPERLINK("https://www.leilaoonline.net/lote/detalhe/283179", "GERADOR DE ENERGIA À GASOLINA TOYAMA. PARTIDA ELÉTRICA E MANUAL, ESPECIFICAÇÕES CONFORME FOTOS.")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1.800,00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=HYPERLINK("https://www.leilaoonline.net/lote/detalhe/282364", "007")</f>
      </c>
      <c r="B18" s="4" t="s">
        <f>=HYPERLINK("https://www.leilaoonline.net/lote/detalhe/282364", " LOTE CONTENDO 10 PARES DE BOTAS DE TRABALHO MARCA MARLUVAS, DIVERSAS TAMANHOS E NUMERAÇÕES COURO COR PRETA ( SEM USO). CONFORME FOTOS.")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=HYPERLINK("https://www.leilaoonline.net/lote/detalhe/283178", "008")</f>
      </c>
      <c r="B19" s="4" t="s">
        <f>=HYPERLINK("https://www.leilaoonline.net/lote/detalhe/283178", " LOTE C/ 03 ASPIRADORES EXTRATORES. SÓLIDOS E  LÍQUIDOS MAIS ACESSÓRIOS, CONFORME FOTOS.")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1.800,00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=HYPERLINK("https://www.leilaoonline.net/lote/detalhe/282839", "009")</f>
      </c>
      <c r="B20" s="4" t="s">
        <f>=HYPERLINK("https://www.leilaoonline.net/lote/detalhe/282839", " 20- UNIDADES DE GANCHOS / MOITÃO DE DIVERSOS TAMANHOS E MODELOS P/ ALTA CARGA DE PESO, CONFORME FOTOS.")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=HYPERLINK("https://www.leilaoonline.net/lote/detalhe/282368", "011")</f>
      </c>
      <c r="B21" s="4" t="s">
        <f>=HYPERLINK("https://www.leilaoonline.net/lote/detalhe/282368", " LOTE CONTENDO: 04- TIFOR ( GUINCHO DE ALAVANCA) CAP. 3.200 KG, DIVERSAS MARCAS E MODELOS CONFORME FOTOS.")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=HYPERLINK("https://www.leilaoonline.net/lote/detalhe/282317", "013")</f>
      </c>
      <c r="B22" s="4" t="s">
        <f>=HYPERLINK("https://www.leilaoonline.net/lote/detalhe/282317", " LOTE CONTENDO 20 UNIDADES DE MÁSCARAS SEMI FACIAL ( SEM USO) NA CAIXA")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390,00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=HYPERLINK("https://www.leilaoonline.net/lote/detalhe/282287", "015")</f>
      </c>
      <c r="B23" s="4" t="s">
        <f>=HYPERLINK("https://www.leilaoonline.net/lote/detalhe/282287", " LOTE CONTENDO FERRAMENTAS  ACESSÓRIOS.(F-02)")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=HYPERLINK("https://www.leilaoonline.net/lote/detalhe/282291", "017")</f>
      </c>
      <c r="B24" s="4" t="s">
        <f>=HYPERLINK("https://www.leilaoonline.net/lote/detalhe/282291", " LOTE CONTENDO FERRAMENTAS  ACESSÓRIOS E TINTA EPOXI. (F-01)")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=HYPERLINK("https://www.leilaoonline.net/lote/detalhe/282363", "019")</f>
      </c>
      <c r="B25" s="4" t="s">
        <f>=HYPERLINK("https://www.leilaoonline.net/lote/detalhe/282363", " LOTE CONTENDO: 03- TIFOR; 03- GANCHO / MOITÃO P/ ALTA CARGA DE PESO, CONFORME FOTOS")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=HYPERLINK("https://www.leilaoonline.net/lote/detalhe/282371", "021")</f>
      </c>
      <c r="B26" s="4" t="s">
        <f>=HYPERLINK("https://www.leilaoonline.net/lote/detalhe/282371", " LOTE CONTENDO 15 MÁSCARAS DE PROTEÇÃO PARA USO EM SERVIÇOS DE SOLDAS  / USINAGENS, SENDO: 01- MASCARA DE SOLDA ESCURECIMENTO AUTOMÁTICO VICSA E 14 UNIDADES DE OUTROS MODELOS , CONFORME FOTOS.")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=HYPERLINK("https://www.leilaoonline.net/lote/detalhe/282369", "023")</f>
      </c>
      <c r="B27" s="4" t="s">
        <f>=HYPERLINK("https://www.leilaoonline.net/lote/detalhe/282369", " LOTE CONTENDO 30 UNIDADES DE PLACAS DE FILTRO PARA MÁSCARAS DE SOLDA CONFORME FOTOS. (PRODUTO SEM USO, LACRADO).")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=HYPERLINK("https://www.leilaoonline.net/lote/detalhe/282308", "025")</f>
      </c>
      <c r="B28" s="4" t="s">
        <f>=HYPERLINK("https://www.leilaoonline.net/lote/detalhe/282308", " LOTE CONTENDO 02 JOGOS DE EQUIPAMENTOS DE SEGURANÇA ANTE CHAMAS / ALTA TENSÃO SENDO;CAPUZ ARCO ELÉTRICO RISCO 4 ANTE CHAMAS / ALTA TENSÃO.MACACÃO E BOTINAS CONFORME FOTOS. ( F-09)")</f>
      </c>
      <c r="C28" s="4" t="inlineStr">
        <is>
          <t>Vendido</t>
        </is>
      </c>
      <c r="D28" s="4" t="inlineStr">
        <is>
          <t>2</t>
        </is>
      </c>
      <c r="E28" s="5" t="inlineStr">
        <is>
          <t>990,00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=HYPERLINK("https://www.leilaoonline.net/lote/detalhe/282342", "027")</f>
      </c>
      <c r="B29" s="4" t="s">
        <f>=HYPERLINK("https://www.leilaoonline.net/lote/detalhe/282342", " LOTE CONTENDO EQUIPAMENTOS DE SEGURANÇA E USO EM SERVIÇOS DE, SOLDAS  / USINAGENS (F-15)")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=HYPERLINK("https://www.leilaoonline.net/lote/detalhe/282337", "030")</f>
      </c>
      <c r="B30" s="4" t="s">
        <f>=HYPERLINK("https://www.leilaoonline.net/lote/detalhe/282337", " LOTE CONTENDO EQUIPAMENTOS DE SEGURANÇA E USO EM SERVIÇOS DE, SOLDAS  / USINAGENS (F-12)")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=HYPERLINK("https://www.leilaoonline.net/lote/detalhe/282333", "031")</f>
      </c>
      <c r="B31" s="4" t="s">
        <f>=HYPERLINK("https://www.leilaoonline.net/lote/detalhe/282333", " LOTE CONTENDO EQUIPAMENTOS DE SEGURANÇA E USO EM SERVIÇOS DE, SOLDAS  / USINAGENS, SENDO (F-13)")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300,00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=HYPERLINK("https://www.leilaoonline.net/lote/detalhe/282345", "032")</f>
      </c>
      <c r="B32" s="4" t="s">
        <f>=HYPERLINK("https://www.leilaoonline.net/lote/detalhe/282345", " LOTE CONTENDO 100 UNIDADES DE MARTELOS BOLA CABOS DE MADEIRA, DIVERSOS TAMANHOS.")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=HYPERLINK("https://www.leilaoonline.net/lote/detalhe/282302", "033")</f>
      </c>
      <c r="B33" s="4" t="s">
        <f>=HYPERLINK("https://www.leilaoonline.net/lote/detalhe/282302", " LOTE CONTENDO KITs DE EQUIPAMENTOS EPI, SENDO CINTOS DE SEGURANÇA P/ ALTURAS BOTINAS E CAPACETES, CONFORME FOTOS.(F-06)")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=HYPERLINK("https://www.leilaoonline.net/lote/detalhe/282365", "034")</f>
      </c>
      <c r="B34" s="4" t="s">
        <f>=HYPERLINK("https://www.leilaoonline.net/lote/detalhe/282365", " LOTE C/ 100 UNIDADE DE CALCULADORAS DIGITAL DE DIVERSAS MARCAS E MODELOS, CONFORME FOTOS.")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=HYPERLINK("https://www.leilaoonline.net/lote/detalhe/282304", "035")</f>
      </c>
      <c r="B35" s="4" t="s">
        <f>=HYPERLINK("https://www.leilaoonline.net/lote/detalhe/282304", " LOTE CONTENDO FERRAMENTAS, SENDO 32 UNIDADES DE ARCOS DE SERRINHAS DE MÃO, DIVERSAS MARCAS E MODELOS, CONFORME FOTOS.(F-08)")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=HYPERLINK("https://www.leilaoonline.net/lote/detalhe/282373", "036")</f>
      </c>
      <c r="B36" s="4" t="s">
        <f>=HYPERLINK("https://www.leilaoonline.net/lote/detalhe/282373", " LOTE CONTENTE 35 UNIDADES GALÕES DE ÁLCOOL GEL 70°.SENDO 05 LITROS CADA GALÃO, TOTAL DE 175 LITROS E 04 FRASCOS DE 440G CADA FRAGRÂNCIA ALOE- VERA, CONFORME FOTOS.")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=HYPERLINK("https://www.leilaoonline.net/lote/detalhe/282341", "037")</f>
      </c>
      <c r="B37" s="4" t="s">
        <f>=HYPERLINK("https://www.leilaoonline.net/lote/detalhe/282341", " LOTE CONTENDO LATAS DE TINTA EPÓXI, MARCAS WAG E RENNER, SELADOR SIKAFLEX, SPRAY REVELADOR, FLUIDO QUIMATIC. CONFORME FOTOS. (F-16).")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=HYPERLINK("https://www.leilaoonline.net/lote/detalhe/282370", "038")</f>
      </c>
      <c r="B38" s="4" t="s">
        <f>=HYPERLINK("https://www.leilaoonline.net/lote/detalhe/282370", " 02- CAIXAS C/ DIVERSOS  BRINQUEDOS, E PARTES SEM TESTE DE FUNCIONAMENTO P/ REPAROS, CONFORME FOTOS. (F-27)e(F-28).")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=HYPERLINK("https://www.leilaoonline.net/lote/detalhe/282358", "039")</f>
      </c>
      <c r="B39" s="4" t="s">
        <f>=HYPERLINK("https://www.leilaoonline.net/lote/detalhe/282358", " 01- CAIXA C/ DIVERSOS  BRINQUEDOS, JOGOS PARTES SEM TESTE DE FUNCIONAMENTO, P/ REPAROS, E OUTROS ITENS CONFORME FOTOS. (F-24).")</f>
      </c>
      <c r="C39" s="4" t="inlineStr">
        <is>
          <t>Vendido</t>
        </is>
      </c>
      <c r="D39" s="4" t="inlineStr">
        <is>
          <t>1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=HYPERLINK("https://www.leilaoonline.net/lote/detalhe/282361", "040")</f>
      </c>
      <c r="B40" s="4" t="s">
        <f>=HYPERLINK("https://www.leilaoonline.net/lote/detalhe/282361", " Lote  Contendo 50 unidades de Cintos de Luxo, (Couro/Corino) diversos tamanhos ,cores e modelos, conforme fotos. (F-25)")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=HYPERLINK("https://www.leilaoonline.net/lote/detalhe/282362", "041")</f>
      </c>
      <c r="B41" s="4" t="s">
        <f>=HYPERLINK("https://www.leilaoonline.net/lote/detalhe/282362", " Lote  Contendo 50 unidades de Cintos de Luxo, (Couro/Corino) diversos tamanhos ,cores e modelos, conforme fotos. (F-26)")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=HYPERLINK("https://www.leilaoonline.net/lote/detalhe/282294", "042")</f>
      </c>
      <c r="B42" s="4" t="s">
        <f>=HYPERLINK("https://www.leilaoonline.net/lote/detalhe/282294", " LOTE CONTENDO FERRAMENTAS, MARTELOS E SERROTES.(F-04)")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=HYPERLINK("https://www.leilaoonline.net/lote/detalhe/282354", "043")</f>
      </c>
      <c r="B43" s="4" t="s">
        <f>=HYPERLINK("https://www.leilaoonline.net/lote/detalhe/282354", "02- CAIXAS CONTENDO JOGOS  QUEBRA CABEÇA E PARTES SEM TESTE E CONFERÊNCIA P/ REPAROS, CONFORME FOTOS. (F-20) E (F-21)")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=HYPERLINK("https://www.leilaoonline.net/lote/detalhe/282325", "057")</f>
      </c>
      <c r="B44" s="4" t="s">
        <f>=HYPERLINK("https://www.leilaoonline.net/lote/detalhe/282325", "LOTE CONTENDO APROX 20 UNIDADES, SENDO; JOGOS , BRINQUEDOS E QUEBRA CABEÇA, JOGO DE MEMÓRIA E OUTROS DIVERSAS MARCAS E MODELOS, SEM TESTE E CONFERÊNCIA P/ REPAROS, CONFORME FOTOS..(F-11).")</f>
      </c>
      <c r="C44" s="4" t="inlineStr">
        <is>
          <t>Vendido</t>
        </is>
      </c>
      <c r="D44" s="4" t="inlineStr">
        <is>
          <t>1</t>
        </is>
      </c>
      <c r="E44" s="5" t="inlineStr">
        <is>
          <t>200,00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=HYPERLINK("https://www.leilaoonline.net/lote/detalhe/282306", "059")</f>
      </c>
      <c r="B45" s="4" t="s">
        <f>=HYPERLINK("https://www.leilaoonline.net/lote/detalhe/282306", " LOTE CONTENDO 20 UNIDADES DE MÁSCARAS SEMI FACIAL ( SEM USO) NA CAIXA")</f>
      </c>
      <c r="C45" s="4" t="inlineStr">
        <is>
          <t>Vendido</t>
        </is>
      </c>
      <c r="D45" s="4" t="inlineStr">
        <is>
          <t>1</t>
        </is>
      </c>
      <c r="E45" s="5" t="inlineStr">
        <is>
          <t>300,00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=HYPERLINK("https://www.leilaoonline.net/lote/detalhe/282315", "063")</f>
      </c>
      <c r="B46" s="4" t="s">
        <f>=HYPERLINK("https://www.leilaoonline.net/lote/detalhe/282315", " LOTE CONTENDO 20 UNIDADES DE MÁSCARAS SEMI FACIAL ( SEM USO) NA CAIXA")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=HYPERLINK("https://www.leilaoonline.net/lote/detalhe/282296", "067")</f>
      </c>
      <c r="B47" s="4" t="s">
        <f>=HYPERLINK("https://www.leilaoonline.net/lote/detalhe/282296", " LOTE CONTENDO FERRAMENTAS, SENDO 32 UNIDADES DE ARCOS DE SERRINHAS DE MÃO, DIVERSAS MARCAS E MODELOS.(F-03)")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=HYPERLINK("https://www.leilaoonline.net/lote/detalhe/282298", "069")</f>
      </c>
      <c r="B48" s="4" t="s">
        <f>=HYPERLINK("https://www.leilaoonline.net/lote/detalhe/282298", " LOTE CONTENDO 06 JOGOS COMPLETOS  DE TAPETES CARPETE AUTOMOTIVOS DIVERSAS MARCAS E MODELOS,( SEM USO) TODOS JOGOS ESTÃO LACRADOS.(F-05)")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=HYPERLINK("https://www.leilaoonline.net/lote/detalhe/282320", "071")</f>
      </c>
      <c r="B49" s="4" t="s">
        <f>=HYPERLINK("https://www.leilaoonline.net/lote/detalhe/282320", "LOTE CONTENDO APROX 20 UNIDADES, SENDO; JOGOS , BRINQUEDOS E QUEBRA CABEÇA, DIVERSAS MARCAS E MODELOS, SEM TESTE E CONFERÊNCIA P/ REPAROS, CONFORME.(F-10)")</f>
      </c>
      <c r="C49" s="4" t="inlineStr">
        <is>
          <t>Vendido</t>
        </is>
      </c>
      <c r="D49" s="4" t="inlineStr">
        <is>
          <t>1</t>
        </is>
      </c>
      <c r="E49" s="5" t="inlineStr">
        <is>
          <t>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=HYPERLINK("https://www.leilaoonline.net/lote/detalhe/282352", "073")</f>
      </c>
      <c r="B50" s="4" t="s">
        <f>=HYPERLINK("https://www.leilaoonline.net/lote/detalhe/282352", " LOTE CONTENDO 100 UNIDADES DE MARTELOS BOLA CABOS DE MADEIRA, DIVERSOS TAMANHOS.")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=HYPERLINK("https://www.leilaoonline.net/lote/detalhe/282348", "075")</f>
      </c>
      <c r="B51" s="4" t="s">
        <f>=HYPERLINK("https://www.leilaoonline.net/lote/detalhe/282348", " LOTE CONTENDO 100 UNIDADES DE MARTELOS BOLA CABOS DE MADEIRA, DIVERSOS TAMANHOS.")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=HYPERLINK("https://www.leilaoonline.net/lote/detalhe/282350", "079")</f>
      </c>
      <c r="B52" s="4" t="s">
        <f>=HYPERLINK("https://www.leilaoonline.net/lote/detalhe/282350", " LOTE CONTENDO 100 UNIDADES DE MARTELOS BOLA CABOS DE MADEIRA, DIVERSOS TAMANHOS.")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=HYPERLINK("https://www.leilaoonline.net/lote/detalhe/282347", "080")</f>
      </c>
      <c r="B53" s="4" t="s">
        <f>=HYPERLINK("https://www.leilaoonline.net/lote/detalhe/282347", " LOTE CONTENDO 100 UNIDADES DE MARRETAS CABOS DE MADEIRA DE 01 E 02 QUILOS.")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=HYPERLINK("https://www.leilaoonline.net/lote/detalhe/282274", "127")</f>
      </c>
      <c r="B54" s="4" t="s">
        <f>=HYPERLINK("https://www.leilaoonline.net/lote/detalhe/282274", " LOTE CONTENDO 180  KITS DE BATRA FANCY BINDI INDIANO, FINE TOUCH EXCLUSIVE, VÁRIOS MODELOS, ( SEM USO). CONFORME FOTOS.")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=HYPERLINK("https://www.leilaoonline.net/lote/detalhe/282258", "143")</f>
      </c>
      <c r="B55" s="4" t="s">
        <f>=HYPERLINK("https://www.leilaoonline.net/lote/detalhe/282258", " Lote  Contendo 20 Controles Diversos marcas e modelos, conforme fotos.( C-08)")</f>
      </c>
      <c r="C55" s="4" t="inlineStr">
        <is>
          <t>Vendido</t>
        </is>
      </c>
      <c r="D55" s="4" t="inlineStr">
        <is>
          <t>1</t>
        </is>
      </c>
      <c r="E55" s="5" t="inlineStr">
        <is>
          <t>300,00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=HYPERLINK("https://www.leilaoonline.net/lote/detalhe/282271", "147")</f>
      </c>
      <c r="B56" s="4" t="s">
        <f>=HYPERLINK("https://www.leilaoonline.net/lote/detalhe/282271", " Lote  Contendo 50 Frascos de Cola, de diversos tamanhos, ( C-09)")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=HYPERLINK("https://www.leilaoonline.net/lote/detalhe/282272", "301")</f>
      </c>
      <c r="B57" s="4" t="s">
        <f>=HYPERLINK("https://www.leilaoonline.net/lote/detalhe/282272", "CICLOMOTOR GARELLI ORIGINAL ANTIGA ANO 1979 PLACA AMARELA, FUNCIONANDO, SEM DOC. RELÍQUIA P/ COLECIONADORES, VEIC. ORNAMENTAL P/ EVENTOS DE ANTIGUIDADES.")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=HYPERLINK("https://www.leilaoonline.net/lote/detalhe/282267", "302")</f>
      </c>
      <c r="B58" s="4" t="s">
        <f>=HYPERLINK("https://www.leilaoonline.net/lote/detalhe/282267", "[ VÍDEOS ] PRATELEIRA / EXPOSITORA C/ BARRIL DISTRIBUIDOS EM 04 MÓDULOS FRONTAIS")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=HYPERLINK("https://www.leilaoonline.net/lote/detalhe/282266", "303")</f>
      </c>
      <c r="B59" s="4" t="s">
        <f>=HYPERLINK("https://www.leilaoonline.net/lote/detalhe/282266", "[ VÍDEO ] LOTE CONTENDO DIVERSOS ÍTENS P/ CENÁRIOS DE FESTA INFANTIL E ENFEITE DE DIVERSOS AMBIENTES EM GERAL.")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=HYPERLINK("https://www.leilaoonline.net/lote/detalhe/282264", "304")</f>
      </c>
      <c r="B60" s="4" t="s">
        <f>=HYPERLINK("https://www.leilaoonline.net/lote/detalhe/282264", "250 UNIDADES DE COFRINHOS DE PLÁSTICO INJETADO, SENDO MODELOS:  PORQUINHOS, COELHINHOS, CARRINHO FUSCA E BOLINHAS DE FUTEBOL, ( SEM USO).")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=HYPERLINK("https://www.leilaoonline.net/lote/detalhe/282284", "305")</f>
      </c>
      <c r="B61" s="4" t="s">
        <f>=HYPERLINK("https://www.leilaoonline.net/lote/detalhe/282284", " LOTE C/ 50 UNIDADES DE GARRAFAS DE ÁGUA C/ TAMPA , PARA GELADEIRA CAPACIDADE 2 LITROS, DIVERSAS CORES, ( SEM USO) CONFORME FOTOS.")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=HYPERLINK("https://www.leilaoonline.net/lote/detalhe/282282", "306")</f>
      </c>
      <c r="B62" s="4" t="s">
        <f>=HYPERLINK("https://www.leilaoonline.net/lote/detalhe/282282", " LOTE C/ 50 UNIDADES DE GARRAFAS DE ÁGUA C/ TAMPA , PARA GELADEIRA CAPACIDADE 2 LITROS, DIVERSAS CORES, ( SEM USO) CONFORME FOTOS.")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=HYPERLINK("https://www.leilaoonline.net/lote/detalhe/282279", "307")</f>
      </c>
      <c r="B63" s="4" t="s">
        <f>=HYPERLINK("https://www.leilaoonline.net/lote/detalhe/282279", " LOTE C/ 20 GARRAFAS DE CACHAÇA/ BANANA")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=HYPERLINK("https://www.leilaoonline.net/lote/detalhe/282268", "308")</f>
      </c>
      <c r="B64" s="4" t="s">
        <f>=HYPERLINK("https://www.leilaoonline.net/lote/detalhe/282268", " LOTE CONTENDO 100 UNIDADES DE FRASCO DE COQUETEL DE VODKA DIVERSOS SABORES; LIMÃO, PÊSSEGO, MARACUJÁ, MENTA, MORANGO , CANELINHA")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=HYPERLINK("https://www.leilaoonline.net/lote/detalhe/282261", "309")</f>
      </c>
      <c r="B65" s="4" t="s">
        <f>=HYPERLINK("https://www.leilaoonline.net/lote/detalhe/282261", "250 UNIDADES DE COFRINHOS DE PLÁSTICO INJETADO, SENDO MODELOS:  PORQUINHOS, COELHINHOS, CARRINHO FUSCA E BOLINHAS DE FUTEBOL, ( SEM USO).")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=HYPERLINK("https://www.leilaoonline.net/lote/detalhe/282263", "310")</f>
      </c>
      <c r="B66" s="4" t="s">
        <f>=HYPERLINK("https://www.leilaoonline.net/lote/detalhe/282263", "250 UNIDADES DE COFRINHOS DE PLÁSTICO INJETADO, SENDO MODELOS:  PORQUINHOS, COELHINHOS, CARRINHO FUSCA E BOLINHAS DE FUTEBOL, ( SEM USO).")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=HYPERLINK("https://www.leilaoonline.net/lote/detalhe/282259", "311")</f>
      </c>
      <c r="B67" s="4" t="s">
        <f>=HYPERLINK("https://www.leilaoonline.net/lote/detalhe/282259", " 01- Travaquedas Retrátil Athenas de 10 metros em Cabo de Aço")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=HYPERLINK("https://www.leilaoonline.net/lote/detalhe/282280", "312")</f>
      </c>
      <c r="B68" s="4" t="s">
        <f>=HYPERLINK("https://www.leilaoonline.net/lote/detalhe/282280", " LOTE C/ 20 GARRAFAS DE CACHAÇA/ BANANA")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=HYPERLINK("https://www.leilaoonline.net/lote/detalhe/282262", "313")</f>
      </c>
      <c r="B69" s="4" t="s">
        <f>=HYPERLINK("https://www.leilaoonline.net/lote/detalhe/282262", " LOTE C/ 30 UNIDADES DE PORTA RETRATOS DE TIMES FUTEBOL PAULISTA ( SÃO PAULO, PALMEIRAS E SANTOS) EM ALUMÍNIO, PRODUTO OFICIAL LICENCIADO C/ SELO HOLOGRÁFICO DE ORIGINALIDADE, ( SEM USO, NA CAIXA).")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=HYPERLINK("https://www.leilaoonline.net/lote/detalhe/282265", "315")</f>
      </c>
      <c r="B70" s="4" t="s">
        <f>=HYPERLINK("https://www.leilaoonline.net/lote/detalhe/282265", " LOTE C/ 100 UNIDADES DE BONECOS  "MONSTRO DA ANUIDADE" DA ESTRELA, 20 CENTÍMETROS,  MARCA ESTRELA ORIGINAL, DE  ESTOQUE ANTIGO DE ÉPOCA RARIDADE  P/ COLECIONADORES ( SEM USO, NA EMBALAGEM).")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=HYPERLINK("https://www.leilaoonline.net/lote/detalhe/282330", "316")</f>
      </c>
      <c r="B71" s="4" t="s">
        <f>=HYPERLINK("https://www.leilaoonline.net/lote/detalhe/282330", " LOTE CONTENDO 20 GARRAFAS DE VODKA,  1 LITRO CADA.")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=HYPERLINK("https://www.leilaoonline.net/lote/detalhe/282332", "317")</f>
      </c>
      <c r="B72" s="4" t="s">
        <f>=HYPERLINK("https://www.leilaoonline.net/lote/detalhe/282332", " LOTE CONTENDO 15 GARRAFAS PET 02 LITROS CADA DE  CACHAÇA / CARVALHO")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=HYPERLINK("https://www.leilaoonline.net/lote/detalhe/282270", "318")</f>
      </c>
      <c r="B73" s="4" t="s">
        <f>=HYPERLINK("https://www.leilaoonline.net/lote/detalhe/282270", " Lote  Contendo 60 Unidades de Braceletes de metal Dourado, conforme fotos.( C-05)")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=HYPERLINK("https://www.leilaoonline.net/lote/detalhe/282277", "319")</f>
      </c>
      <c r="B74" s="4" t="s">
        <f>=HYPERLINK("https://www.leilaoonline.net/lote/detalhe/282277", " LOTE CONTENDO 20 GARRAFAS DE CACHAÇA PRATA DE ALAMBIQUE ARTESANAL.")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=HYPERLINK("https://www.leilaoonline.net/lote/detalhe/282273", "320")</f>
      </c>
      <c r="B75" s="4" t="s">
        <f>=HYPERLINK("https://www.leilaoonline.net/lote/detalhe/282273", " LOTE CONTENDO 180  KITS DE BATRA FANCY BINDI INDIANO, FINE TOUCH EXCLUSIVE, VÁRIOS MODELOS, ( SEM USO). CONFORME FOTOS.")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=HYPERLINK("https://www.leilaoonline.net/lote/detalhe/282276", "321")</f>
      </c>
      <c r="B76" s="4" t="s">
        <f>=HYPERLINK("https://www.leilaoonline.net/lote/detalhe/282276", " LOTE CONTENDO APROX. 200 CÉDULAS ANTIGAS, ORIGINAIS,  SELECIONADAS E ÓTIMO ESTADO DE CONSERVAÇÃO, TODAS NACIONAIS DE DIVERSAS ÉPOCAS. ( CORRETAMENTE ARMAZENADAS PARA GARANTIA DE SUA QUALIDADE). CONFORME FOTOS.")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=HYPERLINK("https://www.leilaoonline.net/lote/detalhe/282275", "322")</f>
      </c>
      <c r="B77" s="4" t="s">
        <f>=HYPERLINK("https://www.leilaoonline.net/lote/detalhe/282275", " LOTE CONTENDO APROX. 200 CÉDULAS ANTIGAS, ORIGINAIS,  SELECIONADAS E ÓTIMO ESTADO DE CONSERVAÇÃO, TODAS NACIONAIS DE DIVERSAS ÉPOCAS. ( CORRETAMENTE ARMAZENADAS PARA GARANTIA DE SUA QUALIDADE). CONFORME FOTOS.")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=HYPERLINK("https://www.leilaoonline.net/lote/detalhe/282281", "323")</f>
      </c>
      <c r="B78" s="4" t="s">
        <f>=HYPERLINK("https://www.leilaoonline.net/lote/detalhe/282281", " LOTE C/ 20 GARRAFAS DE CACHAÇA/ BANANA")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=HYPERLINK("https://www.leilaoonline.net/lote/detalhe/282269", "324")</f>
      </c>
      <c r="B79" s="4" t="s">
        <f>=HYPERLINK("https://www.leilaoonline.net/lote/detalhe/282269", " Lote  Contendo 110 Itens, sendo;  Braceletes, Presilhas de de cabelo (metal) e Tiras de cabelos. conforme fotos.( C-06)")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=HYPERLINK("https://www.leilaoonline.net/lote/detalhe/282278", "325")</f>
      </c>
      <c r="B80" s="4" t="s">
        <f>=HYPERLINK("https://www.leilaoonline.net/lote/detalhe/282278", " LOTE C/ 20 GARRAFAS DE CACHAÇA/ BANANA")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=HYPERLINK("https://www.leilaoonline.net/lote/detalhe/282260", "326")</f>
      </c>
      <c r="B81" s="4" t="s">
        <f>=HYPERLINK("https://www.leilaoonline.net/lote/detalhe/282260", " Lote C/20 Garrafas de CACHAÇA YPIÓCA LEMON  ( limão) 1L Cada. (CACHAÇA DE COLEÇÃO).")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2026-05-14T08:02:46.00Z</dcterms:created>
  <dc:creator>Tellks Tecnologia</dc:creator>
  <cp:revision>0</cp:revision>
</cp:coreProperties>
</file>