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M. FERGUSON, VALTRA, JOHN DEERE, CASE • CAMINHÕES IVECO E FORD CARGO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25/06/2025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=HYPERLINK("https://www.leilaoonline.net/lote/detalhe/283196", "020")</f>
      </c>
      <c r="B11" s="4" t="s">
        <f>=HYPERLINK("https://www.leilaoonline.net/lote/detalhe/283196", "veja o vídeo!! TRATOR AGRÍCOLA MASSEY FERGUSON 290 CABINADO; ANO 1992; COMB. DIESEL - FUNCIONANDO OPERACIONAL")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36.250,00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=HYPERLINK("https://www.leilaoonline.net/lote/detalhe/283195", "021")</f>
      </c>
      <c r="B12" s="4" t="s">
        <f>=HYPERLINK("https://www.leilaoonline.net/lote/detalhe/283195", "veja o vídeo!! TRATOR AGRÍCOLA MASSEY FERGUSON 6711; ANO 2020.; COMB. DIESEL - FUNCIONANDO OPERACIONAL")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180.000,00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=HYPERLINK("https://www.leilaoonline.net/lote/detalhe/283193", "025")</f>
      </c>
      <c r="B13" s="4" t="s">
        <f>=HYPERLINK("https://www.leilaoonline.net/lote/detalhe/283193", "veja o vídeo!! TRATOR AGRÍCOLA VALTRA BM 100; ANO 2007; COMB. DIESEL - FUNCIONANDO OPERACIONAL")</f>
      </c>
      <c r="C13" s="4" t="inlineStr">
        <is>
          <t>Não vendido</t>
        </is>
      </c>
      <c r="D13" s="4" t="inlineStr">
        <is>
          <t>8</t>
        </is>
      </c>
      <c r="E13" s="5" t="inlineStr">
        <is>
          <t>102.250,00</t>
        </is>
      </c>
      <c r="F13" s="4" t="inlineStr">
        <is>
          <t>1750.00</t>
        </is>
      </c>
    </row>
    <row collapsed="false" customFormat="false" customHeight="false" hidden="false" ht="12.1" outlineLevel="0" r="14">
      <c r="A14" s="5" t="s">
        <f>=HYPERLINK("https://www.leilaoonline.net/lote/detalhe/283192", "026")</f>
      </c>
      <c r="B14" s="4" t="s">
        <f>=HYPERLINK("https://www.leilaoonline.net/lote/detalhe/283192", "TRATOR AGRÍCOLA VALTRA BM 100; ANO 2007; COMB. DIESEL - FUNCIONANDO OPERACIONAL")</f>
      </c>
      <c r="C14" s="4" t="inlineStr">
        <is>
          <t>Não vendido</t>
        </is>
      </c>
      <c r="D14" s="4" t="inlineStr">
        <is>
          <t>4</t>
        </is>
      </c>
      <c r="E14" s="5" t="inlineStr">
        <is>
          <t>100.250,00</t>
        </is>
      </c>
      <c r="F14" s="4" t="inlineStr">
        <is>
          <t>1750.00</t>
        </is>
      </c>
    </row>
    <row collapsed="false" customFormat="false" customHeight="false" hidden="false" ht="12.1" outlineLevel="0" r="15">
      <c r="A15" s="5" t="s">
        <f>=HYPERLINK("https://www.leilaoonline.net/lote/detalhe/283190", "030")</f>
      </c>
      <c r="B15" s="4" t="s">
        <f>=HYPERLINK("https://www.leilaoonline.net/lote/detalhe/283190", "veja o vídeo!! TRATOR AGRÍCOLA JOHN DEERE 5078; ANO 2019; COMB. DIESEL - FUNCIONANDO OPERACIONAL")</f>
      </c>
      <c r="C15" s="4" t="inlineStr">
        <is>
          <t>Não vendido</t>
        </is>
      </c>
      <c r="D15" s="4" t="inlineStr">
        <is>
          <t>15</t>
        </is>
      </c>
      <c r="E15" s="5" t="inlineStr">
        <is>
          <t>114.500,00</t>
        </is>
      </c>
      <c r="F15" s="4" t="inlineStr">
        <is>
          <t>1750.00</t>
        </is>
      </c>
    </row>
    <row collapsed="false" customFormat="false" customHeight="false" hidden="false" ht="12.1" outlineLevel="0" r="16">
      <c r="A16" s="5" t="s">
        <f>=HYPERLINK("https://www.leilaoonline.net/lote/detalhe/283191", "031")</f>
      </c>
      <c r="B16" s="4" t="s">
        <f>=HYPERLINK("https://www.leilaoonline.net/lote/detalhe/283191", "veja o vídeo!! TRATOR AGRÍCOLA JOHN DEERE 5078; ANO 2018; COMB. DIESEL - FUNCIONANDO OPERACIONAL")</f>
      </c>
      <c r="C16" s="4" t="inlineStr">
        <is>
          <t>Não vendido</t>
        </is>
      </c>
      <c r="D16" s="4" t="inlineStr">
        <is>
          <t>10</t>
        </is>
      </c>
      <c r="E16" s="5" t="inlineStr">
        <is>
          <t>95.750,00</t>
        </is>
      </c>
      <c r="F16" s="4" t="inlineStr">
        <is>
          <t>1750.00</t>
        </is>
      </c>
    </row>
    <row collapsed="false" customFormat="false" customHeight="false" hidden="false" ht="12.1" outlineLevel="0" r="17">
      <c r="A17" s="5" t="s">
        <f>=HYPERLINK("https://www.leilaoonline.net/lote/detalhe/283194", "035")</f>
      </c>
      <c r="B17" s="4" t="s">
        <f>=HYPERLINK("https://www.leilaoonline.net/lote/detalhe/283194", "veja o vídeo!! TRATOR AGRÍCOLA CASE MX 110; ANO 2004; COMB. DIESEL - FUNCIONANDO OPERACIONAL")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75.000,00</t>
        </is>
      </c>
      <c r="F17" s="4" t="inlineStr">
        <is>
          <t>1750.00</t>
        </is>
      </c>
    </row>
    <row collapsed="false" customFormat="false" customHeight="false" hidden="false" ht="12.1" outlineLevel="0" r="18">
      <c r="A18" s="5" t="s">
        <f>=HYPERLINK("https://www.leilaoonline.net/lote/detalhe/283198", "040")</f>
      </c>
      <c r="B18" s="4" t="s">
        <f>=HYPERLINK("https://www.leilaoonline.net/lote/detalhe/283198", "veja o vídeo!! CAMINHÃO IVECO/TECTOR 240E28; 2015/2015; COR CINZA; COMB. DIESEL; C/ TANQUE INÓX - FUNCIONANDO OPERACIONAL")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150.000,00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=HYPERLINK("https://www.leilaoonline.net/lote/detalhe/283199", "045")</f>
      </c>
      <c r="B19" s="4" t="s">
        <f>=HYPERLINK("https://www.leilaoonline.net/lote/detalhe/283199", "CAMINHÃO FORD/CARGO 2630; 2000/2000; COR BRANCA; COMB. DIESEL; C/ TANQUE AÇO CARBONO - FUNCIONANDO OPERACIONAL")</f>
      </c>
      <c r="C19" s="4" t="inlineStr">
        <is>
          <t>Não vendido</t>
        </is>
      </c>
      <c r="D19" s="4" t="inlineStr">
        <is>
          <t>31</t>
        </is>
      </c>
      <c r="E19" s="5" t="inlineStr">
        <is>
          <t>132.500,00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=HYPERLINK("https://www.leilaoonline.net/lote/detalhe/283197", "050")</f>
      </c>
      <c r="B20" s="4" t="s">
        <f>=HYPERLINK("https://www.leilaoonline.net/lote/detalhe/283197", "LOTE COM 01 ÁREA DE VIVÊNCIA COM NR 31; ANO 2022 - FUNCIONANDO OPERACIONAL")</f>
      </c>
      <c r="C20" s="4" t="inlineStr">
        <is>
          <t>Não vendido</t>
        </is>
      </c>
      <c r="D20" s="4" t="inlineStr">
        <is>
          <t>26</t>
        </is>
      </c>
      <c r="E20" s="5" t="inlineStr">
        <is>
          <t>27.500,00</t>
        </is>
      </c>
      <c r="F2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2026-05-14T07:57:34.00Z</dcterms:created>
  <dc:creator>Tellks Tecnologia</dc:creator>
  <cp:revision>0</cp:revision>
</cp:coreProperties>
</file>