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 * SUCATAS * POLTRONAS * LUMINÁRIAS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01/07/2025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=HYPERLINK("https://www.leilaoonline.net/lote/detalhe/284776", "001")</f>
      </c>
      <c r="B11" s="4" t="s">
        <f>=HYPERLINK("https://www.leilaoonline.net/lote/detalhe/284776", " Motor Volkswagen 1.6 ( sem uso com nota)")</f>
      </c>
      <c r="C11" s="4" t="inlineStr">
        <is>
          <t>Vendido</t>
        </is>
      </c>
      <c r="D11" s="4" t="inlineStr">
        <is>
          <t>37</t>
        </is>
      </c>
      <c r="E11" s="5" t="inlineStr">
        <is>
          <t>6.800,00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=HYPERLINK("https://www.leilaoonline.net/lote/detalhe/284777", "002")</f>
      </c>
      <c r="B12" s="4" t="s">
        <f>=HYPERLINK("https://www.leilaoonline.net/lote/detalhe/284777", " Lote de prateleiras, peças e sucatas")</f>
      </c>
      <c r="C12" s="4" t="inlineStr">
        <is>
          <t>Vendido</t>
        </is>
      </c>
      <c r="D12" s="4" t="inlineStr">
        <is>
          <t>9</t>
        </is>
      </c>
      <c r="E12" s="5" t="inlineStr">
        <is>
          <t>950,00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=HYPERLINK("https://www.leilaoonline.net/lote/detalhe/284772", "003")</f>
      </c>
      <c r="B13" s="4" t="s">
        <f>=HYPERLINK("https://www.leilaoonline.net/lote/detalhe/284772", " Lote de materiais eletrônicos diversos ")</f>
      </c>
      <c r="C13" s="4" t="inlineStr">
        <is>
          <t>Vendido</t>
        </is>
      </c>
      <c r="D13" s="4" t="inlineStr">
        <is>
          <t>16</t>
        </is>
      </c>
      <c r="E13" s="5" t="inlineStr">
        <is>
          <t>1.200,00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=HYPERLINK("https://www.leilaoonline.net/lote/detalhe/284778", "004")</f>
      </c>
      <c r="B14" s="4" t="s">
        <f>=HYPERLINK("https://www.leilaoonline.net/lote/detalhe/284778", " Lote de poltronas e cadeiras diversas")</f>
      </c>
      <c r="C14" s="4" t="inlineStr">
        <is>
          <t>Vendido</t>
        </is>
      </c>
      <c r="D14" s="4" t="inlineStr">
        <is>
          <t>1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=HYPERLINK("https://www.leilaoonline.net/lote/detalhe/284766", "005")</f>
      </c>
      <c r="B15" s="4" t="s">
        <f>=HYPERLINK("https://www.leilaoonline.net/lote/detalhe/284766", " Lote de sucatas diversas ")</f>
      </c>
      <c r="C15" s="4" t="inlineStr">
        <is>
          <t>Não vendido</t>
        </is>
      </c>
      <c r="D15" s="4" t="inlineStr">
        <is>
          <t>21</t>
        </is>
      </c>
      <c r="E15" s="5" t="inlineStr">
        <is>
          <t>1.450,00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=HYPERLINK("https://www.leilaoonline.net/lote/detalhe/284779", "006")</f>
      </c>
      <c r="B16" s="4" t="s">
        <f>=HYPERLINK("https://www.leilaoonline.net/lote/detalhe/284779", " Lote de camas, colchões e cadeiras ")</f>
      </c>
      <c r="C16" s="4" t="inlineStr">
        <is>
          <t>Vendido</t>
        </is>
      </c>
      <c r="D16" s="4" t="inlineStr">
        <is>
          <t>8</t>
        </is>
      </c>
      <c r="E16" s="5" t="inlineStr">
        <is>
          <t>450,00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=HYPERLINK("https://www.leilaoonline.net/lote/detalhe/284768", "007")</f>
      </c>
      <c r="B17" s="4" t="s">
        <f>=HYPERLINK("https://www.leilaoonline.net/lote/detalhe/284768", " Lote de luminárias diversas")</f>
      </c>
      <c r="C17" s="4" t="inlineStr">
        <is>
          <t>Vendido</t>
        </is>
      </c>
      <c r="D17" s="4" t="inlineStr">
        <is>
          <t>19</t>
        </is>
      </c>
      <c r="E17" s="5" t="inlineStr">
        <is>
          <t>2.900,00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=HYPERLINK("https://www.leilaoonline.net/lote/detalhe/284765", "008")</f>
      </c>
      <c r="B18" s="4" t="s">
        <f>=HYPERLINK("https://www.leilaoonline.net/lote/detalhe/284765", " Lote de sucata - Aproximadamente 10 toneladas de defensas e placas")</f>
      </c>
      <c r="C18" s="4" t="inlineStr">
        <is>
          <t>Vendido</t>
        </is>
      </c>
      <c r="D18" s="4" t="inlineStr">
        <is>
          <t>31</t>
        </is>
      </c>
      <c r="E18" s="5" t="inlineStr">
        <is>
          <t>6.400,00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=HYPERLINK("https://www.leilaoonline.net/lote/detalhe/284774", "009")</f>
      </c>
      <c r="B19" s="4" t="s">
        <f>=HYPERLINK("https://www.leilaoonline.net/lote/detalhe/284774", " Carretinha sucata - Sem documento ")</f>
      </c>
      <c r="C19" s="4" t="inlineStr">
        <is>
          <t>Vendido</t>
        </is>
      </c>
      <c r="D19" s="4" t="inlineStr">
        <is>
          <t>14</t>
        </is>
      </c>
      <c r="E19" s="5" t="inlineStr">
        <is>
          <t>2.500,00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=HYPERLINK("https://www.leilaoonline.net/lote/detalhe/284767", "010")</f>
      </c>
      <c r="B20" s="4" t="s">
        <f>=HYPERLINK("https://www.leilaoonline.net/lote/detalhe/284767", " Carretinha sucata - Sem documento ")</f>
      </c>
      <c r="C20" s="4" t="inlineStr">
        <is>
          <t>Vendido</t>
        </is>
      </c>
      <c r="D20" s="4" t="inlineStr">
        <is>
          <t>16</t>
        </is>
      </c>
      <c r="E20" s="5" t="inlineStr">
        <is>
          <t>2.500,00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=HYPERLINK("https://www.leilaoonline.net/lote/detalhe/284769", "011")</f>
      </c>
      <c r="B21" s="4" t="s">
        <f>=HYPERLINK("https://www.leilaoonline.net/lote/detalhe/284769", " Chassi com rodas - Sucata - Sem documento")</f>
      </c>
      <c r="C21" s="4" t="inlineStr">
        <is>
          <t>Vendido</t>
        </is>
      </c>
      <c r="D21" s="4" t="inlineStr">
        <is>
          <t>1</t>
        </is>
      </c>
      <c r="E21" s="5" t="inlineStr">
        <is>
          <t>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=HYPERLINK("https://www.leilaoonline.net/lote/detalhe/284771", "012")</f>
      </c>
      <c r="B22" s="4" t="s">
        <f>=HYPERLINK("https://www.leilaoonline.net/lote/detalhe/284771", " Carretinha sucata - Sem documento ")</f>
      </c>
      <c r="C22" s="4" t="inlineStr">
        <is>
          <t>Vendido</t>
        </is>
      </c>
      <c r="D22" s="4" t="inlineStr">
        <is>
          <t>3</t>
        </is>
      </c>
      <c r="E22" s="5" t="inlineStr">
        <is>
          <t>700,00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=HYPERLINK("https://www.leilaoonline.net/lote/detalhe/284770", "013")</f>
      </c>
      <c r="B23" s="4" t="s">
        <f>=HYPERLINK("https://www.leilaoonline.net/lote/detalhe/284770", " Lote com: 02 pneus sem uso ")</f>
      </c>
      <c r="C23" s="4" t="inlineStr">
        <is>
          <t>Vendido</t>
        </is>
      </c>
      <c r="D23" s="4" t="inlineStr">
        <is>
          <t>5</t>
        </is>
      </c>
      <c r="E23" s="5" t="inlineStr">
        <is>
          <t>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=HYPERLINK("https://www.leilaoonline.net/lote/detalhe/284773", "014")</f>
      </c>
      <c r="B24" s="4" t="s">
        <f>=HYPERLINK("https://www.leilaoonline.net/lote/detalhe/284773", " Carretinha banheiro sucata - sem documento")</f>
      </c>
      <c r="C24" s="4" t="inlineStr">
        <is>
          <t>Vendido</t>
        </is>
      </c>
      <c r="D24" s="4" t="inlineStr">
        <is>
          <t>1</t>
        </is>
      </c>
      <c r="E24" s="5" t="inlineStr">
        <is>
          <t>1.500,00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=HYPERLINK("https://www.leilaoonline.net/lote/detalhe/284775", "015")</f>
      </c>
      <c r="B25" s="4" t="s">
        <f>=HYPERLINK("https://www.leilaoonline.net/lote/detalhe/284775", " Carretinha banheiro sucata - sem documento")</f>
      </c>
      <c r="C25" s="4" t="inlineStr">
        <is>
          <t>Vendido</t>
        </is>
      </c>
      <c r="D25" s="4" t="inlineStr">
        <is>
          <t>1</t>
        </is>
      </c>
      <c r="E25" s="5" t="inlineStr">
        <is>
          <t>1.500,00</t>
        </is>
      </c>
      <c r="F2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2026-09-28T23:55:31.00Z</dcterms:created>
  <dc:creator>Tellks Tecnologia</dc:creator>
  <cp:revision>0</cp:revision>
</cp:coreProperties>
</file>