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=HYPERLINK("https://www.leilaoonline.net/lote/detalhe/284785", "799")</f>
      </c>
      <c r="B11" s="4" t="s">
        <f>=HYPERLINK("https://www.leilaoonline.net/lote/detalhe/284785", "GERADOR A GÁS 95 KVA ANO 2018 -  MOTOR WEICHAI 6CC 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=HYPERLINK("https://www.leilaoonline.net/lote/detalhe/283707", "800")</f>
      </c>
      <c r="B12" s="4" t="s">
        <f>=HYPERLINK("https://www.leilaoonline.net/lote/detalhe/283707", "RETIFICA CILINDRICA  ( PARA VIRABREQUIM DE CAMINHÃO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=HYPERLINK("https://www.leilaoonline.net/lote/detalhe/283708", "801")</f>
      </c>
      <c r="B13" s="4" t="s">
        <f>=HYPERLINK("https://www.leilaoonline.net/lote/detalhe/283708", "TRANSFORMADOR SINCLER 15CV MONOFÁSICO  - (FUNCIONANDO /NO ESTADO)")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=HYPERLINK("https://www.leilaoonline.net/lote/detalhe/283709", "802")</f>
      </c>
      <c r="B14" s="4" t="s">
        <f>=HYPERLINK("https://www.leilaoonline.net/lote/detalhe/283709", "LAVADORA DE ALTA PRESSÃO A GASOLINA ( FUNCIONANDO/NO ESTADO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=HYPERLINK("https://www.leilaoonline.net/lote/detalhe/283710", "803")</f>
      </c>
      <c r="B15" s="4" t="s">
        <f>=HYPERLINK("https://www.leilaoonline.net/lote/detalhe/283710", "TUPIA MARCA ROCCO MOD. 720 TRIFÁSICO ( FUNCIONANDO /NO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=HYPERLINK("https://www.leilaoonline.net/lote/detalhe/283711", "804")</f>
      </c>
      <c r="B16" s="4" t="s">
        <f>=HYPERLINK("https://www.leilaoonline.net/lote/detalhe/283711", "ESCADA USADA BOM ESTADO ( 11 DEGRAUS - LARGURA 76CM X COMPRIMENTO 3,30MT)")</f>
      </c>
      <c r="C16" s="4" t="inlineStr">
        <is>
          <t>Lote retirado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=HYPERLINK("https://www.leilaoonline.net/lote/detalhe/283716", "805")</f>
      </c>
      <c r="B17" s="4" t="s">
        <f>=HYPERLINK("https://www.leilaoonline.net/lote/detalhe/283716", "01 BOMBA CENTRIFUGA GRAMDE PORTE")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=HYPERLINK("https://www.leilaoonline.net/lote/detalhe/283717", "806")</f>
      </c>
      <c r="B18" s="4" t="s">
        <f>=HYPERLINK("https://www.leilaoonline.net/lote/detalhe/283717", "01 MOTOR ELÉTRICO 220CV 1785 RPM")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=HYPERLINK("https://www.leilaoonline.net/lote/detalhe/283719", "807")</f>
      </c>
      <c r="B19" s="4" t="s">
        <f>=HYPERLINK("https://www.leilaoonline.net/lote/detalhe/283719", "01 MOTOR ELÉTRICO 220CV 1785 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=HYPERLINK("https://www.leilaoonline.net/lote/detalhe/283718", "808")</f>
      </c>
      <c r="B20" s="4" t="s">
        <f>=HYPERLINK("https://www.leilaoonline.net/lote/detalhe/283718", "01 MOTOR ELÉTRICO 220CV 1785 RPM")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=HYPERLINK("https://www.leilaoonline.net/lote/detalhe/283720", "809")</f>
      </c>
      <c r="B21" s="4" t="s">
        <f>=HYPERLINK("https://www.leilaoonline.net/lote/detalhe/283720", "[ LANCES POR KG ]  APROX. 6.300 KILOS - TUBO 6" ESPESSURA 1/4 ( 41 BARRAS 6 MTS COMPRIMENTO) - tubos para incêndio e outras ultilidades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4,50</t>
        </is>
      </c>
      <c r="F21" s="4" t="inlineStr">
        <is>
          <t>0.20</t>
        </is>
      </c>
    </row>
    <row collapsed="false" customFormat="false" customHeight="false" hidden="false" ht="12.1" outlineLevel="0" r="22">
      <c r="A22" s="5" t="s">
        <f>=HYPERLINK("https://www.leilaoonline.net/lote/detalhe/283722", "810")</f>
      </c>
      <c r="B22" s="4" t="s">
        <f>=HYPERLINK("https://www.leilaoonline.net/lote/detalhe/283722", "LOTE DE MATERIAL HOSPITALAR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=HYPERLINK("https://www.leilaoonline.net/lote/detalhe/283723", "811")</f>
      </c>
      <c r="B23" s="4" t="s">
        <f>=HYPERLINK("https://www.leilaoonline.net/lote/detalhe/283723", "02 ESTUFAS INOX  E 2 MESAS DE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=HYPERLINK("https://www.leilaoonline.net/lote/detalhe/283712", "999")</f>
      </c>
      <c r="B24" s="4" t="s">
        <f>=HYPERLINK("https://www.leilaoonline.net/lote/detalhe/283712", "[ VÍDEO ] VW / SAVEIRO CL ANO 1996/1996 - GASOLINA - COR BRANCA")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=HYPERLINK("https://www.leilaoonline.net/lote/detalhe/283721", "1000")</f>
      </c>
      <c r="B25" s="4" t="s">
        <f>=HYPERLINK("https://www.leilaoonline.net/lote/detalhe/283721", "VW / GOL 1.6 ANO 2002/2003 - COR PRATA - ETANOL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=HYPERLINK("https://www.leilaoonline.net/lote/detalhe/283676", "1001")</f>
      </c>
      <c r="B26" s="4" t="s">
        <f>=HYPERLINK("https://www.leilaoonline.net/lote/detalhe/283676", "02 UN. VIRA TAMBOR PNEMÁTICO COM PISTÃO  E UNIDADE HIDRÁULICA FRENTE INOX")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=HYPERLINK("https://www.leilaoonline.net/lote/detalhe/283675", "1002")</f>
      </c>
      <c r="B27" s="4" t="s">
        <f>=HYPERLINK("https://www.leilaoonline.net/lote/detalhe/283675", "03 UN. BOMBAS COM MOTOR 30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=HYPERLINK("https://www.leilaoonline.net/lote/detalhe/285135", "1003")</f>
      </c>
      <c r="B28" s="4" t="s">
        <f>=HYPERLINK("https://www.leilaoonline.net/lote/detalhe/285135", "5 un. - motores potência 2 de 1.5 cv 1710 rpm 2 dois de 1/3 cv 1720 rpm 1 de 2 cv 1720 rpm 1 redutor")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1.600,00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=HYPERLINK("https://www.leilaoonline.net/lote/detalhe/283713", "1004")</f>
      </c>
      <c r="B29" s="4" t="s">
        <f>=HYPERLINK("https://www.leilaoonline.net/lote/detalhe/283713", "PAINEL COM INVERSOR")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1.750,00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=HYPERLINK("https://www.leilaoonline.net/lote/detalhe/283714", "1005")</f>
      </c>
      <c r="B30" s="4" t="s">
        <f>=HYPERLINK("https://www.leilaoonline.net/lote/detalhe/283714", "PAINEL PNEUMÁTICO")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=HYPERLINK("https://www.leilaoonline.net/lote/detalhe/283677", "1006")</f>
      </c>
      <c r="B31" s="4" t="s">
        <f>=HYPERLINK("https://www.leilaoonline.net/lote/detalhe/283677", " 01 MOTOREDUTOR COM MOTOR WEG 3CV")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=HYPERLINK("https://www.leilaoonline.net/lote/detalhe/283678", "1007")</f>
      </c>
      <c r="B32" s="4" t="s">
        <f>=HYPERLINK("https://www.leilaoonline.net/lote/detalhe/283678", " 02 BOMBAS DE ENGRENAGEM")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=HYPERLINK("https://www.leilaoonline.net/lote/detalhe/283679", "1008")</f>
      </c>
      <c r="B33" s="4" t="s">
        <f>=HYPERLINK("https://www.leilaoonline.net/lote/detalhe/283679", " 01 BOMBA PARA ÓLEO MOTOR 3CV")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=HYPERLINK("https://www.leilaoonline.net/lote/detalhe/283680", "1009")</f>
      </c>
      <c r="B34" s="4" t="s">
        <f>=HYPERLINK("https://www.leilaoonline.net/lote/detalhe/283680", "2 bombas para abastecimento de óleo")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=HYPERLINK("https://www.leilaoonline.net/lote/detalhe/283681", "1010")</f>
      </c>
      <c r="B35" s="4" t="s">
        <f>=HYPERLINK("https://www.leilaoonline.net/lote/detalhe/283681", "1 bomba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=HYPERLINK("https://www.leilaoonline.net/lote/detalhe/283682", "1011")</f>
      </c>
      <c r="B36" s="4" t="s">
        <f>=HYPERLINK("https://www.leilaoonline.net/lote/detalhe/283682", "1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=HYPERLINK("https://www.leilaoonline.net/lote/detalhe/283683", "1012")</f>
      </c>
      <c r="B37" s="4" t="s">
        <f>=HYPERLINK("https://www.leilaoonline.net/lote/detalhe/283683", "Análise de sulfa em leite.equipamento para laboratório.")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=HYPERLINK("https://www.leilaoonline.net/lote/detalhe/283715", "1013")</f>
      </c>
      <c r="B38" s="4" t="s">
        <f>=HYPERLINK("https://www.leilaoonline.net/lote/detalhe/283715", "1 VALVULA DE CONTROLE")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=HYPERLINK("https://www.leilaoonline.net/lote/detalhe/283688", "1014")</f>
      </c>
      <c r="B39" s="4" t="s">
        <f>=HYPERLINK("https://www.leilaoonline.net/lote/detalhe/283688", " 2 un. pedestal foco de luz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=HYPERLINK("https://www.leilaoonline.net/lote/detalhe/283685", "1015")</f>
      </c>
      <c r="B40" s="4" t="s">
        <f>=HYPERLINK("https://www.leilaoonline.net/lote/detalhe/283685", " 2 un. rolamentos grandes 14 cm x 46 cm (aprox 240 kls total)")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=HYPERLINK("https://www.leilaoonline.net/lote/detalhe/284981", "1016")</f>
      </c>
      <c r="B41" s="4" t="s">
        <f>=HYPERLINK("https://www.leilaoonline.net/lote/detalhe/284981", "CAPOTA PARA S*10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=HYPERLINK("https://www.leilaoonline.net/lote/detalhe/283687", "1017")</f>
      </c>
      <c r="B42" s="4" t="s">
        <f>=HYPERLINK("https://www.leilaoonline.net/lote/detalhe/283687", " 2 un.alimentador para injetora largura 57cm x 67 altura.")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=HYPERLINK("https://www.leilaoonline.net/lote/detalhe/283684", "1018")</f>
      </c>
      <c r="B43" s="4" t="s">
        <f>=HYPERLINK("https://www.leilaoonline.net/lote/detalhe/283684", " 1 un. alimentador com filtro inox 96x30 cm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=HYPERLINK("https://www.leilaoonline.net/lote/detalhe/283686", "1019")</f>
      </c>
      <c r="B44" s="4" t="s">
        <f>=HYPERLINK("https://www.leilaoonline.net/lote/detalhe/283686", " 1 un. alimentador inox com rosca interna 87x30 cm boca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=HYPERLINK("https://www.leilaoonline.net/lote/detalhe/283689", "1022")</f>
      </c>
      <c r="B45" s="4" t="s">
        <f>=HYPERLINK("https://www.leilaoonline.net/lote/detalhe/283689", "COMPRESSOR RADIAL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=HYPERLINK("https://www.leilaoonline.net/lote/detalhe/283690", "1024")</f>
      </c>
      <c r="B46" s="4" t="s">
        <f>=HYPERLINK("https://www.leilaoonline.net/lote/detalhe/283690", "01 LAVADOR DE PEÇAS EM INOX COM BOMBA WEG 5CV COM FILTRO , TANQUE 1.60X X0,57X ALTURA 0,57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=HYPERLINK("https://www.leilaoonline.net/lote/detalhe/283691", "1028")</f>
      </c>
      <c r="B47" s="4" t="s">
        <f>=HYPERLINK("https://www.leilaoonline.net/lote/detalhe/283691", "MOINHO DE FACAS  - ALT. 1,70 MTS X 30 CTMS DE BOCA")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=HYPERLINK("https://www.leilaoonline.net/lote/detalhe/283692", "1031")</f>
      </c>
      <c r="B48" s="4" t="s">
        <f>=HYPERLINK("https://www.leilaoonline.net/lote/detalhe/283692", "01 BOMBA COM MOTOR 25 CV  MARCA WEG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=HYPERLINK("https://www.leilaoonline.net/lote/detalhe/283693", "1032")</f>
      </c>
      <c r="B49" s="4" t="s">
        <f>=HYPERLINK("https://www.leilaoonline.net/lote/detalhe/283693", "01 REDUTOR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=HYPERLINK("https://www.leilaoonline.net/lote/detalhe/283694", "1034")</f>
      </c>
      <c r="B50" s="4" t="s">
        <f>=HYPERLINK("https://www.leilaoonline.net/lote/detalhe/283694", "01 UN. UNIDADE HIDRÁULICA COM MOTOR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=HYPERLINK("https://www.leilaoonline.net/lote/detalhe/283695", "1035")</f>
      </c>
      <c r="B51" s="4" t="s">
        <f>=HYPERLINK("https://www.leilaoonline.net/lote/detalhe/283695", "01 UN. UNIDADE HIDRÁULICA COM MOTOR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=HYPERLINK("https://www.leilaoonline.net/lote/detalhe/283696", "1036")</f>
      </c>
      <c r="B52" s="4" t="s">
        <f>=HYPERLINK("https://www.leilaoonline.net/lote/detalhe/283696", "01 UN. PEÇA PNEUMÁTICA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=HYPERLINK("https://www.leilaoonline.net/lote/detalhe/283697", "1037")</f>
      </c>
      <c r="B53" s="4" t="s">
        <f>=HYPERLINK("https://www.leilaoonline.net/lote/detalhe/283697", "01 UN. UNIDADE HIDRÁULICA")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=HYPERLINK("https://www.leilaoonline.net/lote/detalhe/283698", "1038")</f>
      </c>
      <c r="B54" s="4" t="s">
        <f>=HYPERLINK("https://www.leilaoonline.net/lote/detalhe/283698", "01 UN. BATEDEIRA INDUSTRIAL HOBART")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=HYPERLINK("https://www.leilaoonline.net/lote/detalhe/283699", "1042")</f>
      </c>
      <c r="B55" s="4" t="s">
        <f>=HYPERLINK("https://www.leilaoonline.net/lote/detalhe/283699", "MAQUINA DE TESTE DE FERVURA ABSORSÃO - TODA EM INOX")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3.700,00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=HYPERLINK("https://www.leilaoonline.net/lote/detalhe/283700", "1043")</f>
      </c>
      <c r="B56" s="4" t="s">
        <f>=HYPERLINK("https://www.leilaoonline.net/lote/detalhe/283700", "CALIBRADOR DECÉLULA DE CARGA OARA 250 KGS")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3.900,00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=HYPERLINK("https://www.leilaoonline.net/lote/detalhe/283701", "1046")</f>
      </c>
      <c r="B57" s="4" t="s">
        <f>=HYPERLINK("https://www.leilaoonline.net/lote/detalhe/283701", "FURADEIRA INVICTA")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=HYPERLINK("https://www.leilaoonline.net/lote/detalhe/283702", "1047")</f>
      </c>
      <c r="B58" s="4" t="s">
        <f>=HYPERLINK("https://www.leilaoonline.net/lote/detalhe/283702", "10 PAINÉIS  COM CHAVES BOTOEIRAS MEDIINDO 40X40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=HYPERLINK("https://www.leilaoonline.net/lote/detalhe/283703", "1049")</f>
      </c>
      <c r="B59" s="4" t="s">
        <f>=HYPERLINK("https://www.leilaoonline.net/lote/detalhe/283703", "Máquina  de escrever  Hermes baby (raridade ) e 02 un. radio comunicador marca cobra")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=HYPERLINK("https://www.leilaoonline.net/lote/detalhe/283704", "1050")</f>
      </c>
      <c r="B60" s="4" t="s">
        <f>=HYPERLINK("https://www.leilaoonline.net/lote/detalhe/283704", "Inversor geradora 11 hp a gasolina")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3.950,00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=HYPERLINK("https://www.leilaoonline.net/lote/detalhe/283705", "1051")</f>
      </c>
      <c r="B61" s="4" t="s">
        <f>=HYPERLINK("https://www.leilaoonline.net/lote/detalhe/283705", "compressor estacionario")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2.950,00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=HYPERLINK("https://www.leilaoonline.net/lote/detalhe/283706", "1052")</f>
      </c>
      <c r="B62" s="4" t="s">
        <f>=HYPERLINK("https://www.leilaoonline.net/lote/detalhe/283706", "TAMBOREADOR PARA TIRAR REBARBA DE PEÇAS")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4.950,00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=HYPERLINK("https://www.leilaoonline.net/lote/detalhe/283652", "2008")</f>
      </c>
      <c r="B63" s="4" t="s">
        <f>=HYPERLINK("https://www.leilaoonline.net/lote/detalhe/283652", " BRAÇO ARTICULADO PARA OFICINA (NÃO INCLUI VIGA LATERAL)")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=HYPERLINK("https://www.leilaoonline.net/lote/detalhe/283665", "2014")</f>
      </c>
      <c r="B64" s="4" t="s">
        <f>=HYPERLINK("https://www.leilaoonline.net/lote/detalhe/283665", "02 UNIDADES - AUTOCLAVE HOSPITALAR")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3.800,00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=HYPERLINK("https://www.leilaoonline.net/lote/detalhe/283666", "2016")</f>
      </c>
      <c r="B65" s="4" t="s">
        <f>=HYPERLINK("https://www.leilaoonline.net/lote/detalhe/283666", "TALHA 2 TON.")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=HYPERLINK("https://www.leilaoonline.net/lote/detalhe/283618", "2020")</f>
      </c>
      <c r="B66" s="4" t="s">
        <f>=HYPERLINK("https://www.leilaoonline.net/lote/detalhe/283618", " 1 ventilador. 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=HYPERLINK("https://www.leilaoonline.net/lote/detalhe/283627", "2027")</f>
      </c>
      <c r="B67" s="4" t="s">
        <f>=HYPERLINK("https://www.leilaoonline.net/lote/detalhe/283627", "1 VENTOINHA")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=HYPERLINK("https://www.leilaoonline.net/lote/detalhe/283628", "2028")</f>
      </c>
      <c r="B68" s="4" t="s">
        <f>=HYPERLINK("https://www.leilaoonline.net/lote/detalhe/283628", "1 REDUTOR DE GRANDE PORTE PESO. 1.250 KGS APROX.")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=HYPERLINK("https://www.leilaoonline.net/lote/detalhe/283639", "2031")</f>
      </c>
      <c r="B69" s="4" t="s">
        <f>=HYPERLINK("https://www.leilaoonline.net/lote/detalhe/283639", "CENTRÍFUGA SEPARADORA  FLOTTWEG  MOD. MW 2000 SSP 122")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=HYPERLINK("https://www.leilaoonline.net/lote/detalhe/283629", "2032")</f>
      </c>
      <c r="B70" s="4" t="s">
        <f>=HYPERLINK("https://www.leilaoonline.net/lote/detalhe/283629", "Sistema de filtragem de óleo")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=HYPERLINK("https://www.leilaoonline.net/lote/detalhe/283623", "2034")</f>
      </c>
      <c r="B71" s="4" t="s">
        <f>=HYPERLINK("https://www.leilaoonline.net/lote/detalhe/283623", "Aprox. 10 peças - câmera e protetor para empilhadeira")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=HYPERLINK("https://www.leilaoonline.net/lote/detalhe/283653", "2035")</f>
      </c>
      <c r="B72" s="4" t="s">
        <f>=HYPERLINK("https://www.leilaoonline.net/lote/detalhe/283653", " tanque de PVC com pé")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750.00</t>
        </is>
      </c>
    </row>
    <row collapsed="false" customFormat="false" customHeight="false" hidden="false" ht="12.1" outlineLevel="0" r="73">
      <c r="A73" s="5" t="s">
        <f>=HYPERLINK("https://www.leilaoonline.net/lote/detalhe/283667", "2037")</f>
      </c>
      <c r="B73" s="4" t="s">
        <f>=HYPERLINK("https://www.leilaoonline.net/lote/detalhe/283667", "BOMBA A VÁCUO")</f>
      </c>
      <c r="C73" s="4" t="inlineStr">
        <is>
          <t>Vendido</t>
        </is>
      </c>
      <c r="D73" s="4" t="inlineStr">
        <is>
          <t>1</t>
        </is>
      </c>
      <c r="E73" s="5" t="inlineStr">
        <is>
          <t>2.200,00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=HYPERLINK("https://www.leilaoonline.net/lote/detalhe/283642", "2038")</f>
      </c>
      <c r="B74" s="4" t="s">
        <f>=HYPERLINK("https://www.leilaoonline.net/lote/detalhe/283642", " 01 MOTOR WEG COM BOMBA DE ENGRENAGEM( SEM PLAQUETA) APROX. 25 A 30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2.800,00</t>
        </is>
      </c>
      <c r="F74" s="4" t="inlineStr">
        <is>
          <t>75.00</t>
        </is>
      </c>
    </row>
    <row collapsed="false" customFormat="false" customHeight="false" hidden="false" ht="12.1" outlineLevel="0" r="75">
      <c r="A75" s="5" t="s">
        <f>=HYPERLINK("https://www.leilaoonline.net/lote/detalhe/283647", "2039")</f>
      </c>
      <c r="B75" s="4" t="s">
        <f>=HYPERLINK("https://www.leilaoonline.net/lote/detalhe/283647", " 01 TROLLER PARA 1100 KGS.")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=HYPERLINK("https://www.leilaoonline.net/lote/detalhe/283624", "2040")</f>
      </c>
      <c r="B76" s="4" t="s">
        <f>=HYPERLINK("https://www.leilaoonline.net/lote/detalhe/283624", "1 bomba a vácuo 2 moto redutor")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=HYPERLINK("https://www.leilaoonline.net/lote/detalhe/283622", "2042")</f>
      </c>
      <c r="B77" s="4" t="s">
        <f>=HYPERLINK("https://www.leilaoonline.net/lote/detalhe/283622", "1 unidade hidráulica com 2 bombas hidráulicas com trocador de calor")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=HYPERLINK("https://www.leilaoonline.net/lote/detalhe/283617", "2045")</f>
      </c>
      <c r="B78" s="4" t="s">
        <f>=HYPERLINK("https://www.leilaoonline.net/lote/detalhe/283617", "COLETOR E SEPARADOR DE ÓLEO")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=HYPERLINK("https://www.leilaoonline.net/lote/detalhe/283670", "2049")</f>
      </c>
      <c r="B79" s="4" t="s">
        <f>=HYPERLINK("https://www.leilaoonline.net/lote/detalhe/283670", " 01 BOMBA")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=HYPERLINK("https://www.leilaoonline.net/lote/detalhe/283625", "2054")</f>
      </c>
      <c r="B80" s="4" t="s">
        <f>=HYPERLINK("https://www.leilaoonline.net/lote/detalhe/283625", " 01 MOTOR")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=HYPERLINK("https://www.leilaoonline.net/lote/detalhe/283643", "2058")</f>
      </c>
      <c r="B81" s="4" t="s">
        <f>=HYPERLINK("https://www.leilaoonline.net/lote/detalhe/283643", " 01 BOMBA DOSADORA 0,33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=HYPERLINK("https://www.leilaoonline.net/lote/detalhe/283633", "2059")</f>
      </c>
      <c r="B82" s="4" t="s">
        <f>=HYPERLINK("https://www.leilaoonline.net/lote/detalhe/283633", " APARELHO PARA LABORATÓRIO")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=HYPERLINK("https://www.leilaoonline.net/lote/detalhe/283646", "2060")</f>
      </c>
      <c r="B83" s="4" t="s">
        <f>=HYPERLINK("https://www.leilaoonline.net/lote/detalhe/283646", " 01 COMPRESSOR PARA REGERAÇÃO")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=HYPERLINK("https://www.leilaoonline.net/lote/detalhe/283626", "2062")</f>
      </c>
      <c r="B84" s="4" t="s">
        <f>=HYPERLINK("https://www.leilaoonline.net/lote/detalhe/283626", " 02 PISTÕES PARA DESLOCAMENTO DE MAQUINAS - 1,65 MTS")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=HYPERLINK("https://www.leilaoonline.net/lote/detalhe/283645", "2063")</f>
      </c>
      <c r="B85" s="4" t="s">
        <f>=HYPERLINK("https://www.leilaoonline.net/lote/detalhe/283645", " 03 MOTORES ( SENDO 1 SEM EIXO)")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=HYPERLINK("https://www.leilaoonline.net/lote/detalhe/283630", "2064")</f>
      </c>
      <c r="B86" s="4" t="s">
        <f>=HYPERLINK("https://www.leilaoonline.net/lote/detalhe/283630", " 01 Bomba de alta pressão de pistão - com manual")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=HYPERLINK("https://www.leilaoonline.net/lote/detalhe/283634", "2065")</f>
      </c>
      <c r="B87" s="4" t="s">
        <f>=HYPERLINK("https://www.leilaoonline.net/lote/detalhe/283634", " 1 PAINEL DE MÁQUINA")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=HYPERLINK("https://www.leilaoonline.net/lote/detalhe/283632", "2067")</f>
      </c>
      <c r="B88" s="4" t="s">
        <f>=HYPERLINK("https://www.leilaoonline.net/lote/detalhe/283632", "Moto ventilador")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=HYPERLINK("https://www.leilaoonline.net/lote/detalhe/283616", "2068")</f>
      </c>
      <c r="B89" s="4" t="s">
        <f>=HYPERLINK("https://www.leilaoonline.net/lote/detalhe/283616", " VENTILADOR")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=HYPERLINK("https://www.leilaoonline.net/lote/detalhe/283635", "2069")</f>
      </c>
      <c r="B90" s="4" t="s">
        <f>=HYPERLINK("https://www.leilaoonline.net/lote/detalhe/283635", " UNIDADE HIDRAULICA")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1.400,00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=HYPERLINK("https://www.leilaoonline.net/lote/detalhe/283671", "2071")</f>
      </c>
      <c r="B91" s="4" t="s">
        <f>=HYPERLINK("https://www.leilaoonline.net/lote/detalhe/283671", " MOTOR 7.5CV RPM 1730")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950,00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=HYPERLINK("https://www.leilaoonline.net/lote/detalhe/283636", "2072")</f>
      </c>
      <c r="B92" s="4" t="s">
        <f>=HYPERLINK("https://www.leilaoonline.net/lote/detalhe/283636", " UNIDADE HIDRAULICA COM MOTOR 5CV WEG")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=HYPERLINK("https://www.leilaoonline.net/lote/detalhe/283637", "2076")</f>
      </c>
      <c r="B93" s="4" t="s">
        <f>=HYPERLINK("https://www.leilaoonline.net/lote/detalhe/283637", " SIRENE PARA AMBULANCIA")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=HYPERLINK("https://www.leilaoonline.net/lote/detalhe/283638", "2078")</f>
      </c>
      <c r="B94" s="4" t="s">
        <f>=HYPERLINK("https://www.leilaoonline.net/lote/detalhe/283638", " TROCADOR DE PLACAS PEQUENO")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=HYPERLINK("https://www.leilaoonline.net/lote/detalhe/283640", "2079")</f>
      </c>
      <c r="B95" s="4" t="s">
        <f>=HYPERLINK("https://www.leilaoonline.net/lote/detalhe/283640", " 06 PEÇAS SENDO; 3 MOTOS REDUTORES E 3 MOTORES")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950,00</t>
        </is>
      </c>
      <c r="F95" s="4" t="inlineStr">
        <is>
          <t>75.00</t>
        </is>
      </c>
    </row>
    <row collapsed="false" customFormat="false" customHeight="false" hidden="false" ht="12.1" outlineLevel="0" r="96">
      <c r="A96" s="5" t="s">
        <f>=HYPERLINK("https://www.leilaoonline.net/lote/detalhe/283644", "2082")</f>
      </c>
      <c r="B96" s="4" t="s">
        <f>=HYPERLINK("https://www.leilaoonline.net/lote/detalhe/283644", " 02 MOTORES WEG")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=HYPERLINK("https://www.leilaoonline.net/lote/detalhe/283611", "2083")</f>
      </c>
      <c r="B97" s="4" t="s">
        <f>=HYPERLINK("https://www.leilaoonline.net/lote/detalhe/283611", "1 UNIDADE DE CENTRÍFUGA C/ MOTOR ELÉTRICO POT.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=HYPERLINK("https://www.leilaoonline.net/lote/detalhe/283669", "2084")</f>
      </c>
      <c r="B98" s="4" t="s">
        <f>=HYPERLINK("https://www.leilaoonline.net/lote/detalhe/283669", " Carrinho com motor Weg para testes")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=HYPERLINK("https://www.leilaoonline.net/lote/detalhe/283641", "2085")</f>
      </c>
      <c r="B99" s="4" t="s">
        <f>=HYPERLINK("https://www.leilaoonline.net/lote/detalhe/283641", " 02 MOTO REDUTORES")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2.700,00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=HYPERLINK("https://www.leilaoonline.net/lote/detalhe/283668", "2086")</f>
      </c>
      <c r="B100" s="4" t="s">
        <f>=HYPERLINK("https://www.leilaoonline.net/lote/detalhe/283668", " 02 motores Eberle sendo ; 1de 4 cv 1710 rpm e 1 de 1,5 cv 1705rpm")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=HYPERLINK("https://www.leilaoonline.net/lote/detalhe/283672", "2088")</f>
      </c>
      <c r="B101" s="4" t="s">
        <f>=HYPERLINK("https://www.leilaoonline.net/lote/detalhe/283672", " MOTOR COM REDUTOR PARA MAQUINA")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=HYPERLINK("https://www.leilaoonline.net/lote/detalhe/283648", "2090")</f>
      </c>
      <c r="B102" s="4" t="s">
        <f>=HYPERLINK("https://www.leilaoonline.net/lote/detalhe/283648", " BOMBA DE REFRIGERAÇÃO DE MAQUINAS")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=HYPERLINK("https://www.leilaoonline.net/lote/detalhe/283651", "2091")</f>
      </c>
      <c r="B103" s="4" t="s">
        <f>=HYPERLINK("https://www.leilaoonline.net/lote/detalhe/283651", " UNIDADE HIDRAULICA")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1.700,00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=HYPERLINK("https://www.leilaoonline.net/lote/detalhe/283649", "2092")</f>
      </c>
      <c r="B104" s="4" t="s">
        <f>=HYPERLINK("https://www.leilaoonline.net/lote/detalhe/283649", " BOMBA DE REFRIGERAÇÃO DE MAQUINAS")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1.700,00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=HYPERLINK("https://www.leilaoonline.net/lote/detalhe/283650", "2093")</f>
      </c>
      <c r="B105" s="4" t="s">
        <f>=HYPERLINK("https://www.leilaoonline.net/lote/detalhe/283650", " FILTRO MANGA COM MESA ( PARA MARCENARIA)")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=HYPERLINK("https://www.leilaoonline.net/lote/detalhe/283657", "2101")</f>
      </c>
      <c r="B106" s="4" t="s">
        <f>=HYPERLINK("https://www.leilaoonline.net/lote/detalhe/283657",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=HYPERLINK("https://www.leilaoonline.net/lote/detalhe/283656", "2102")</f>
      </c>
      <c r="B107" s="4" t="s">
        <f>=HYPERLINK("https://www.leilaoonline.net/lote/detalhe/283656",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1.800,00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=HYPERLINK("https://www.leilaoonline.net/lote/detalhe/283655", "2103")</f>
      </c>
      <c r="B108" s="4" t="s">
        <f>=HYPERLINK("https://www.leilaoonline.net/lote/detalhe/283655",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=HYPERLINK("https://www.leilaoonline.net/lote/detalhe/283654", "2104")</f>
      </c>
      <c r="B109" s="4" t="s">
        <f>=HYPERLINK("https://www.leilaoonline.net/lote/detalhe/283654",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=HYPERLINK("https://www.leilaoonline.net/lote/detalhe/283658", "2105")</f>
      </c>
      <c r="B110" s="4" t="s">
        <f>=HYPERLINK("https://www.leilaoonline.net/lote/detalhe/283658", " MISTURADOR COM TANQUE ENCAMISADO POR FORA (FERRO) E POR DENTRO (INOX) - BASCULANTE")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350.00</t>
        </is>
      </c>
    </row>
    <row collapsed="false" customFormat="false" customHeight="false" hidden="false" ht="12.1" outlineLevel="0" r="111">
      <c r="A111" s="5" t="s">
        <f>=HYPERLINK("https://www.leilaoonline.net/lote/detalhe/283661", "2108")</f>
      </c>
      <c r="B111" s="4" t="s">
        <f>=HYPERLINK("https://www.leilaoonline.net/lote/detalhe/283661", " MASSEIRA")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=HYPERLINK("https://www.leilaoonline.net/lote/detalhe/283659", "2112")</f>
      </c>
      <c r="B112" s="4" t="s">
        <f>=HYPERLINK("https://www.leilaoonline.net/lote/detalhe/283659", " 02 UN. 2 CHUVEIROS PARA INDUSTRIA QUIMICA ( LAVA OLHOS)")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=HYPERLINK("https://www.leilaoonline.net/lote/detalhe/283660", "2113")</f>
      </c>
      <c r="B113" s="4" t="s">
        <f>=HYPERLINK("https://www.leilaoonline.net/lote/detalhe/283660", " 04 CONJUNTOS DE MOTOR GERADORES")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=HYPERLINK("https://www.leilaoonline.net/lote/detalhe/283673", "2114")</f>
      </c>
      <c r="B114" s="4" t="s">
        <f>=HYPERLINK("https://www.leilaoonline.net/lote/detalhe/283673", " 2 sistemas de exaustão de ventilação.um com motor Weg de 1.5 cv outro sem motor")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=HYPERLINK("https://www.leilaoonline.net/lote/detalhe/283674", "2117")</f>
      </c>
      <c r="B115" s="4" t="s">
        <f>=HYPERLINK("https://www.leilaoonline.net/lote/detalhe/283674", " 1 unidade hidráulica com motor Weg 7.5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2.950,00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=HYPERLINK("https://www.leilaoonline.net/lote/detalhe/283662", "2120")</f>
      </c>
      <c r="B116" s="4" t="s">
        <f>=HYPERLINK("https://www.leilaoonline.net/lote/detalhe/283662", " 07 auto transformadores variavel")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=HYPERLINK("https://www.leilaoonline.net/lote/detalhe/283664", "2121")</f>
      </c>
      <c r="B117" s="4" t="s">
        <f>=HYPERLINK("https://www.leilaoonline.net/lote/detalhe/283664", " 16 placas em aluminio")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=HYPERLINK("https://www.leilaoonline.net/lote/detalhe/283621", "2122")</f>
      </c>
      <c r="B118" s="4" t="s">
        <f>=HYPERLINK("https://www.leilaoonline.net/lote/detalhe/283621", " Espuladeira para enrolar fios e carreteis")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=HYPERLINK("https://www.leilaoonline.net/lote/detalhe/283663", "2123")</f>
      </c>
      <c r="B119" s="4" t="s">
        <f>=HYPERLINK("https://www.leilaoonline.net/lote/detalhe/283663", " 1 cortador gitatorio,  1 bureta digital para laboratorio,  3 micropipeta para laboratório,  2 aparelhos para laboratorio,  1 psicrômetro e 1 Micro teste")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=HYPERLINK("https://www.leilaoonline.net/lote/detalhe/283612", "2129")</f>
      </c>
      <c r="B120" s="4" t="s">
        <f>=HYPERLINK("https://www.leilaoonline.net/lote/detalhe/283612", " 5 PROTOCOLADORES")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=HYPERLINK("https://www.leilaoonline.net/lote/detalhe/283613", "2131")</f>
      </c>
      <c r="B121" s="4" t="s">
        <f>=HYPERLINK("https://www.leilaoonline.net/lote/detalhe/283613", "1 UNIDADE DE CENTRÍFUGA C/ MOTOR ELÉTRICO POT. 2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=HYPERLINK("https://www.leilaoonline.net/lote/detalhe/283614", "2132")</f>
      </c>
      <c r="B122" s="4" t="s">
        <f>=HYPERLINK("https://www.leilaoonline.net/lote/detalhe/283614", "1 UNIDADE DE CENTRÍFUGA C/ MOTOR ELÉTRICO POT. 2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1.400,00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=HYPERLINK("https://www.leilaoonline.net/lote/detalhe/283615", "2133")</f>
      </c>
      <c r="B123" s="4" t="s">
        <f>=HYPERLINK("https://www.leilaoonline.net/lote/detalhe/283615", "01 redutor")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1.120,00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=HYPERLINK("https://www.leilaoonline.net/lote/detalhe/283619", "2135")</f>
      </c>
      <c r="B124" s="4" t="s">
        <f>=HYPERLINK("https://www.leilaoonline.net/lote/detalhe/283619", " 1 micro teste para laboratório")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=HYPERLINK("https://www.leilaoonline.net/lote/detalhe/283620", "2136")</f>
      </c>
      <c r="B125" s="4" t="s">
        <f>=HYPERLINK("https://www.leilaoonline.net/lote/detalhe/283620", " porta papel")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=HYPERLINK("https://www.leilaoonline.net/lote/detalhe/283631", "2401")</f>
      </c>
      <c r="B126" s="4" t="s">
        <f>=HYPERLINK("https://www.leilaoonline.net/lote/detalhe/283631", " Compressor FS CURTIS HTA 120, Motor 15Hp, Tanque - *304 litros, Dimensões - Diâmetro 490 x 1760 mm* Peso - 450 kg Modelo")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7.000,00</t>
        </is>
      </c>
      <c r="F1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2026-09-28T19:19:09.00Z</dcterms:created>
  <dc:creator>Tellks Tecnologia</dc:creator>
  <cp:revision>0</cp:revision>
</cp:coreProperties>
</file>