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Sport 20 • Fit 16 • Palio • Yaris 24 • Hilux 21 • City 23 • Saveiro 14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=HYPERLINK("https://www.leilaoonline.net/lote/detalhe/292996", "001")</f>
      </c>
      <c r="B11" s="4" t="s">
        <f>=HYPERLINK("https://www.leilaoonline.net/lote/detalhe/292996", "veja o vídeo!! CHEVROLET/ONIX JOY 1.0 MEC.; ANO 2018/2018; COR PRATA; ALCO./GASOL. - FUNCIONANDO - IPVA 2025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=HYPERLINK("https://www.leilaoonline.net/lote/detalhe/292997", "002")</f>
      </c>
      <c r="B12" s="4" t="s">
        <f>=HYPERLINK("https://www.leilaoonline.net/lote/detalhe/292997", "FIAT/ARGO DRIVE 1.0; ANO 2024/2024; COR BRANCA; ALCO./GASOL. - NÃO FUNCIONA - IPVA 2025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=HYPERLINK("https://www.leilaoonline.net/lote/detalhe/292998", "003")</f>
      </c>
      <c r="B13" s="4" t="s">
        <f>=HYPERLINK("https://www.leilaoonline.net/lote/detalhe/292998", "FIAT/FIORINO 1.4 FLEX; ANO 2015/2016; COR BRANCA; ALCO./GASOL. - NÃO FUNCIONA - IPVA 2025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=HYPERLINK("https://www.leilaoonline.net/lote/detalhe/292725", "004")</f>
      </c>
      <c r="B14" s="4" t="s">
        <f>=HYPERLINK("https://www.leilaoonline.net/lote/detalhe/292725", "TOYOTA/ETIOS HB XS; 2013/2013; PRATA; ALCO./GASOL. - FUNCIONANDO - IPVA 2025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=HYPERLINK("https://www.leilaoonline.net/lote/detalhe/292496", "005")</f>
      </c>
      <c r="B15" s="4" t="s">
        <f>=HYPERLINK("https://www.leilaoonline.net/lote/detalhe/292496", "veja o vídeo!! I/FORD RANGER XLSCD4A22C; 2023/2023; BRANCA; DIESEL - FUNCIONANDO - IPVA 2025 OK")</f>
      </c>
      <c r="C15" s="4" t="inlineStr">
        <is>
          <t>Vendido</t>
        </is>
      </c>
      <c r="D15" s="4" t="inlineStr">
        <is>
          <t>56</t>
        </is>
      </c>
      <c r="E15" s="5" t="inlineStr">
        <is>
          <t>131.250,00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=HYPERLINK("https://www.leilaoonline.net/lote/detalhe/293457", "006")</f>
      </c>
      <c r="B16" s="4" t="s">
        <f>=HYPERLINK("https://www.leilaoonline.net/lote/detalhe/293457", "veja o vídeo!! RENAULT/SANDERO EXPRESSION 1.0; ANO 2013/2014; COR PRETA; ALCO./GASOL.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14.750,00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=HYPERLINK("https://www.leilaoonline.net/lote/detalhe/293338", "007")</f>
      </c>
      <c r="B17" s="4" t="s">
        <f>=HYPERLINK("https://www.leilaoonline.net/lote/detalhe/293338", "veja o vídeo!! MMC/ASX 2.0 CVT; 2016/2016; PRATA; GASOLINA - FUNCIONANDO - IPVA 2025 OK")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=HYPERLINK("https://www.leilaoonline.net/lote/detalhe/293459", "008")</f>
      </c>
      <c r="B18" s="4" t="s">
        <f>=HYPERLINK("https://www.leilaoonline.net/lote/detalhe/293459", "veja o vídeo!! I/AUDI A5 SPB 170CV; ANO 2015/2015; COR CINZA;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=HYPERLINK("https://www.leilaoonline.net/lote/detalhe/292539", "010")</f>
      </c>
      <c r="B19" s="4" t="s">
        <f>=HYPERLINK("https://www.leilaoonline.net/lote/detalhe/292539",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=HYPERLINK("https://www.leilaoonline.net/lote/detalhe/293757", "013")</f>
      </c>
      <c r="B20" s="4" t="s">
        <f>=HYPERLINK("https://www.leilaoonline.net/lote/detalhe/293757", "I/VW TIGUAN ALLSPACE RL; 2020/2020; CINZA; GASOLINA - FUNCIONANDO 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85.000,00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=HYPERLINK("https://www.leilaoonline.net/lote/detalhe/292540", "015")</f>
      </c>
      <c r="B21" s="4" t="s">
        <f>=HYPERLINK("https://www.leilaoonline.net/lote/detalhe/292540", "veja o vídeo!! TOYOTA/ETIOS SD XLS; 2013/2013; CINZA; ALCO./GASOL.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=HYPERLINK("https://www.leilaoonline.net/lote/detalhe/292524", "020")</f>
      </c>
      <c r="B22" s="4" t="s">
        <f>=HYPERLINK("https://www.leilaoonline.net/lote/detalhe/292524", "veja o vídeo!! I/MMC PAJERO SPORT HPE; 2019/2020; PRATA; DIESEL - FUNC. - IPVA 2025 OK - FIPE APROX.: R$ 219.086,00")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135.250,00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=HYPERLINK("https://www.leilaoonline.net/lote/detalhe/292541", "025")</f>
      </c>
      <c r="B23" s="4" t="s">
        <f>=HYPERLINK("https://www.leilaoonline.net/lote/detalhe/292541", "veja o vídeo!! FIAT/PALIO FIRE ECONOMY; 2010/2011; PRATA; ALCO./GASOL. - FUNCIONANDO - IPVA 2025 OK")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=HYPERLINK("https://www.leilaoonline.net/lote/detalhe/292505", "030")</f>
      </c>
      <c r="B24" s="4" t="s">
        <f>=HYPERLINK("https://www.leilaoonline.net/lote/detalhe/292505", "HONDA/FIT LX CVT; 2016/2016; PRATA; ALCO./GASOL. - FUNCIONANDO - IPVA 2025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=HYPERLINK("https://www.leilaoonline.net/lote/detalhe/292503", "035")</f>
      </c>
      <c r="B25" s="4" t="s">
        <f>=HYPERLINK("https://www.leilaoonline.net/lote/detalhe/292503", "veja o vídeo!! TOYOTA/YARIS HA XL15; 2023/2023; VERMELHA; ALCO./GASOL. - FUNC. - IPVA 2025 OK - APROX. 4.700KM")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=HYPERLINK("https://www.leilaoonline.net/lote/detalhe/292532", "040")</f>
      </c>
      <c r="B26" s="4" t="s">
        <f>=HYPERLINK("https://www.leilaoonline.net/lote/detalhe/292532", "TOYOTA HILUX SW4 SRV 4X4; 2008/2008; COR PRETA; DIESEL - FUNCIONANDO - IPVA 2025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=HYPERLINK("https://www.leilaoonline.net/lote/detalhe/292520", "045")</f>
      </c>
      <c r="B27" s="4" t="s">
        <f>=HYPERLINK("https://www.leilaoonline.net/lote/detalhe/292520", "VW/AMAROK CD 4X4 S; ANO 2017/2017; COR PRATA; COMB. DIESEL - FUNCIONANDO - IPVA 2025 OK")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=HYPERLINK("https://www.leilaoonline.net/lote/detalhe/292528", "050")</f>
      </c>
      <c r="B28" s="4" t="s">
        <f>=HYPERLINK("https://www.leilaoonline.net/lote/detalhe/292528", "veja o vídeo!! JEEP/COMPASS LIMITED F H; 2019/2020; BRANCA; ALCO./GASOL.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=HYPERLINK("https://www.leilaoonline.net/lote/detalhe/292530", "055")</f>
      </c>
      <c r="B29" s="4" t="s">
        <f>=HYPERLINK("https://www.leilaoonline.net/lote/detalhe/292530", "veja o vídeo!! CHEV/SPIN 1.8L MT LT; 2017/2018;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=HYPERLINK("https://www.leilaoonline.net/lote/detalhe/292537", "060")</f>
      </c>
      <c r="B30" s="4" t="s">
        <f>=HYPERLINK("https://www.leilaoonline.net/lote/detalhe/292537", "veja o vídeo!! VW/SANTANA 2000 MI; 1998/1999; CINZA;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=HYPERLINK("https://www.leilaoonline.net/lote/detalhe/292517", "065")</f>
      </c>
      <c r="B31" s="4" t="s">
        <f>=HYPERLINK("https://www.leilaoonline.net/lote/detalhe/292517",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=HYPERLINK("https://www.leilaoonline.net/lote/detalhe/292498", "070")</f>
      </c>
      <c r="B32" s="4" t="s">
        <f>=HYPERLINK("https://www.leilaoonline.net/lote/detalhe/292498", "veja o vídeo!! FORD/FIESTA GL; 2001/2001; BRANCA;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7.900,00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=HYPERLINK("https://www.leilaoonline.net/lote/detalhe/292515", "075")</f>
      </c>
      <c r="B33" s="4" t="s">
        <f>=HYPERLINK("https://www.leilaoonline.net/lote/detalhe/292515", "veja o vídeo!! FIAT/TORO FREEDOM AT6; 2019/2020; BRANCA; ALCO./GASOL. - FUNC. - FIPE APROX.: R$ 91.242,00")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59.500,00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=HYPERLINK("https://www.leilaoonline.net/lote/detalhe/292542", "080")</f>
      </c>
      <c r="B34" s="4" t="s">
        <f>=HYPERLINK("https://www.leilaoonline.net/lote/detalhe/292542", "veja o vídeo!! RENAULT/LOGAN EXP 1016V; 2012/2012; PRATA; ALCO./GASOL. - FUNCIONANDO - IPVA 2025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=HYPERLINK("https://www.leilaoonline.net/lote/detalhe/292512", "085")</f>
      </c>
      <c r="B35" s="4" t="s">
        <f>=HYPERLINK("https://www.leilaoonline.net/lote/detalhe/292512", "TOYOTA/ETIOS SD XLS; 2015/2015; BRANCA; ALCO./GASOL. - FUNCIONANDO - IPVA 2025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9.750,00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=HYPERLINK("https://www.leilaoonline.net/lote/detalhe/292499", "090")</f>
      </c>
      <c r="B36" s="4" t="s">
        <f>=HYPERLINK("https://www.leilaoonline.net/lote/detalhe/292499", "veja o vídeo!! CHEV/PRISMA 1.4MT LT; 2014/2015;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=HYPERLINK("https://www.leilaoonline.net/lote/detalhe/292527", "095")</f>
      </c>
      <c r="B37" s="4" t="s">
        <f>=HYPERLINK("https://www.leilaoonline.net/lote/detalhe/292527", "veja o vídeo!! VW/SANTANA PATRULHEIRO; 2006/2006; VERMELHA; GASOLINA - FUNCIONANDO - LEGALIZADO")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=HYPERLINK("https://www.leilaoonline.net/lote/detalhe/292509", "100")</f>
      </c>
      <c r="B38" s="4" t="s">
        <f>=HYPERLINK("https://www.leilaoonline.net/lote/detalhe/292509", "veja o vídeo!! TOYOTA/YARIS HA XL15; 2023/2024; AZUL; ALCO./GASOL. - FUNC. - IPVA 2025 OK - APROX. 5.400KM")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=HYPERLINK("https://www.leilaoonline.net/lote/detalhe/292534", "105")</f>
      </c>
      <c r="B39" s="4" t="s">
        <f>=HYPERLINK("https://www.leilaoonline.net/lote/detalhe/292534", "veja o vídeo!! CHEV/SPIN 1.8L MT LS E; 2021/2021; PRATA; ALCO./GASOL. - FUNCIONANDO - IPVA 2025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=HYPERLINK("https://www.leilaoonline.net/lote/detalhe/292531", "110")</f>
      </c>
      <c r="B40" s="4" t="s">
        <f>=HYPERLINK("https://www.leilaoonline.net/lote/detalhe/292531", "veja o vídeo!! TOYOTA/HILUX CD4X4 SRV; 2009/2010; PRETA; DIESEL - FUNCIONANDO")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73.000,00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=HYPERLINK("https://www.leilaoonline.net/lote/detalhe/292521", "115")</f>
      </c>
      <c r="B41" s="4" t="s">
        <f>=HYPERLINK("https://www.leilaoonline.net/lote/detalhe/292521", "TOYOTA HILUX CD 4X4; ANO 2021/2021; COR BRANCA; COMB. DIESEL - FUNCIONANDO - IPVA 2025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87.500,00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=HYPERLINK("https://www.leilaoonline.net/lote/detalhe/292533", "120")</f>
      </c>
      <c r="B42" s="4" t="s">
        <f>=HYPERLINK("https://www.leilaoonline.net/lote/detalhe/292533", "I/ROYAL ENFIELD HIMALAYA; 2021/2022; CINZA; GASOLINA - NÃO FUNCIONA - IPVA 2025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=HYPERLINK("https://www.leilaoonline.net/lote/detalhe/292504", "125")</f>
      </c>
      <c r="B43" s="4" t="s">
        <f>=HYPERLINK("https://www.leilaoonline.net/lote/detalhe/292504", "veja o vídeo!! I/BMW 320I; 2019/2020; PRETA; GASOLINA - FUNC. - FIPE APROX.: R$ 202.820,00")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145.000,00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=HYPERLINK("https://www.leilaoonline.net/lote/detalhe/292497", "130")</f>
      </c>
      <c r="B44" s="4" t="s">
        <f>=HYPERLINK("https://www.leilaoonline.net/lote/detalhe/292497", "veja o vídeo!! HONDA/CITY EXL; 2022/2023; BRANCA; ALCO./GASOL. - FUNCIONANDO - IPVA 2025 OK")</f>
      </c>
      <c r="C44" s="4" t="inlineStr">
        <is>
          <t>Não vendido</t>
        </is>
      </c>
      <c r="D44" s="4" t="inlineStr">
        <is>
          <t>36</t>
        </is>
      </c>
      <c r="E44" s="5" t="inlineStr">
        <is>
          <t>45.500,00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=HYPERLINK("https://www.leilaoonline.net/lote/detalhe/292536", "130")</f>
      </c>
      <c r="B45" s="4" t="s">
        <f>=HYPERLINK("https://www.leilaoonline.net/lote/detalhe/292536", "veja o vídeo!! FIAT/UNO MILLE; 1991/1991; PRETA; GASOLINA - FUCIONANDO")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=HYPERLINK("https://www.leilaoonline.net/lote/detalhe/292508", "135")</f>
      </c>
      <c r="B46" s="4" t="s">
        <f>=HYPERLINK("https://www.leilaoonline.net/lote/detalhe/292508", "PEUGEOT/208 GRIFFE A; 2013/2014;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=HYPERLINK("https://www.leilaoonline.net/lote/detalhe/292500", "140")</f>
      </c>
      <c r="B47" s="4" t="s">
        <f>=HYPERLINK("https://www.leilaoonline.net/lote/detalhe/292500",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=HYPERLINK("https://www.leilaoonline.net/lote/detalhe/292535", "145")</f>
      </c>
      <c r="B48" s="4" t="s">
        <f>=HYPERLINK("https://www.leilaoonline.net/lote/detalhe/292535", "veja o vídeo!! RENAULT/SANDERO STEPWAY; 2009/2010; CINZA; ALCO./GASOL. - FUNCIONANDO - IPVA 2025 OK")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=HYPERLINK("https://www.leilaoonline.net/lote/detalhe/292523", "150")</f>
      </c>
      <c r="B49" s="4" t="s">
        <f>=HYPERLINK("https://www.leilaoonline.net/lote/detalhe/292523", "veja o vídeo!! MMC/PAJERO SPORT FLEX; 2009/2010; CINZA; ALCO./GASOL.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=HYPERLINK("https://www.leilaoonline.net/lote/detalhe/292513", "155")</f>
      </c>
      <c r="B50" s="4" t="s">
        <f>=HYPERLINK("https://www.leilaoonline.net/lote/detalhe/292513", "VW/NOVA SAVEIRO CE CABINE ESTENDIDA; 2014/2014; COR BRANCA; COMB. ALCO./GASOL. - FUNC.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=HYPERLINK("https://www.leilaoonline.net/lote/detalhe/292511", "160")</f>
      </c>
      <c r="B51" s="4" t="s">
        <f>=HYPERLINK("https://www.leilaoonline.net/lote/detalhe/292511", "veja o vídeo!! GM/CORSA ST; 2000/2001; VERMELHA; GASOLINA - FUNCIONANDO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=HYPERLINK("https://www.leilaoonline.net/lote/detalhe/292506", "165")</f>
      </c>
      <c r="B52" s="4" t="s">
        <f>=HYPERLINK("https://www.leilaoonline.net/lote/detalhe/292506", "veja o vídeo!! HONDA/FIT LX CVT; 2014/2015; PRATA; ALCO./GASOL. - FUNCIONANDO - IPVA 2025 OK")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=HYPERLINK("https://www.leilaoonline.net/lote/detalhe/292501", "170")</f>
      </c>
      <c r="B53" s="4" t="s">
        <f>=HYPERLINK("https://www.leilaoonline.net/lote/detalhe/292501", "NISSAN/KICKS SL CVT; 2018/2018; PRETA; ALCO./GASOL.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45.500,00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=HYPERLINK("https://www.leilaoonline.net/lote/detalhe/292514", "175")</f>
      </c>
      <c r="B54" s="4" t="s">
        <f>=HYPERLINK("https://www.leilaoonline.net/lote/detalhe/292514", "veja o vídeo!! DAFRA/CITYCOM 300I; 2014/2015; PRETA;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=HYPERLINK("https://www.leilaoonline.net/lote/detalhe/292502", "180")</f>
      </c>
      <c r="B55" s="4" t="s">
        <f>=HYPERLINK("https://www.leilaoonline.net/lote/detalhe/292502", "veja o vídeo!! I/TOYOTA RAV4 25L 4X4; 2013/2013; PRATA; GASOLINA - FUNCIONANDO - IPVA 2025 OK")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=HYPERLINK("https://www.leilaoonline.net/lote/detalhe/292529", "185")</f>
      </c>
      <c r="B56" s="4" t="s">
        <f>=HYPERLINK("https://www.leilaoonline.net/lote/detalhe/292529", "veja o vídeo!! CHEV/SPIN 1.8L AT LT; 2013/2014; PRETA; ALCO./GASOL.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27.500,00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=HYPERLINK("https://www.leilaoonline.net/lote/detalhe/292525", "190")</f>
      </c>
      <c r="B57" s="4" t="s">
        <f>=HYPERLINK("https://www.leilaoonline.net/lote/detalhe/292525", "veja o vídeo!! I/HONDA CR-V EXL; 2011/2011; PRETA; ALCO./GASOL. - FUNCIONANDO 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37.500,00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=HYPERLINK("https://www.leilaoonline.net/lote/detalhe/292507", "195")</f>
      </c>
      <c r="B58" s="4" t="s">
        <f>=HYPERLINK("https://www.leilaoonline.net/lote/detalhe/292507", "MMC/L200 TRITON HPE D; 2014/2015; PRETA; DIESEL - FUNCIONANDO - IPVA 2025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73.500,00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=HYPERLINK("https://www.leilaoonline.net/lote/detalhe/292522", "200")</f>
      </c>
      <c r="B59" s="4" t="s">
        <f>=HYPERLINK("https://www.leilaoonline.net/lote/detalhe/292522", "veja o vídeo!! CHEV/ONIX 10TMT LT1; 2021/2022; PRETA; ALCO./GASOL. - FUNCIONANDO")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26.750,00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=HYPERLINK("https://www.leilaoonline.net/lote/detalhe/292516", "205")</f>
      </c>
      <c r="B60" s="4" t="s">
        <f>=HYPERLINK("https://www.leilaoonline.net/lote/detalhe/292516", "veja o vídeo!! I/HONDA CR-V EXL; 2008/2008; PRATA;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=HYPERLINK("https://www.leilaoonline.net/lote/detalhe/292518", "210")</f>
      </c>
      <c r="B61" s="4" t="s">
        <f>=HYPERLINK("https://www.leilaoonline.net/lote/detalhe/292518", "VW/VOYAGE GL; 1990/1990; BEGE; GASOLINA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=HYPERLINK("https://www.leilaoonline.net/lote/detalhe/292510", "215")</f>
      </c>
      <c r="B62" s="4" t="s">
        <f>=HYPERLINK("https://www.leilaoonline.net/lote/detalhe/292510", "MERCEDES BENZ C280; ANO 1995;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=HYPERLINK("https://www.leilaoonline.net/lote/detalhe/292495", "220")</f>
      </c>
      <c r="B63" s="4" t="s">
        <f>=HYPERLINK("https://www.leilaoonline.net/lote/detalhe/292495", "veja o vídeo!! I/AUDI RS4 AVANT 4.2FSI; 2014/2015; VERMELHA; GASOLINA - FUNC. - IPVA 2025 OK - FIPE APROX.: R$ 362.069,00")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=HYPERLINK("https://www.leilaoonline.net/lote/detalhe/292519", "225")</f>
      </c>
      <c r="B64" s="4" t="s">
        <f>=HYPERLINK("https://www.leilaoonline.net/lote/detalhe/292519", "FORD/DEL REY; 1983/1984; MARROM; ALCOOL - NÃO FUNCIONA")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=HYPERLINK("https://www.leilaoonline.net/lote/detalhe/292538", "230")</f>
      </c>
      <c r="B65" s="4" t="s">
        <f>=HYPERLINK("https://www.leilaoonline.net/lote/detalhe/292538", "veja o vídeo!! I/KIA PICANTO EX3 1.0L; 2010/2010; PRATA; GASOLINA - FUNCIONANDO - IPVA 2025 OK")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=HYPERLINK("https://www.leilaoonline.net/lote/detalhe/292526", "235")</f>
      </c>
      <c r="B66" s="4" t="s">
        <f>=HYPERLINK("https://www.leilaoonline.net/lote/detalhe/292526", "CHEVROLET SPIN LS; 2021/2021; PRATA; ALCO./GASOL. - FUNCIONANDO - IPVA 2025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2026-05-14T05:15:33.00Z</dcterms:created>
  <dc:creator>Tellks Tecnologia</dc:creator>
  <cp:revision>0</cp:revision>
</cp:coreProperties>
</file>