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• Retroesc. • Redutores • Unid. Hidráulica • Carretinhas • Plataformas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=HYPERLINK("https://www.leilaoonline.net/lote/detalhe/303396", "002")</f>
      </c>
      <c r="B11" s="4" t="s">
        <f>=HYPERLINK("https://www.leilaoonline.net/lote/detalhe/303396", "RETROESCAVADEIRA CAT 416E; ANO 2014/2014; COMB. DIESEL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103.750,00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=HYPERLINK("https://www.leilaoonline.net/lote/detalhe/303401", "003")</f>
      </c>
      <c r="B12" s="4" t="s">
        <f>=HYPERLINK("https://www.leilaoonline.net/lote/detalhe/303401", "EMPILHADEIRA DAEWOO; ANO 1998; MODELO G20S; TORRE AMPLA VISÃO; COMB GLP; CAP. 2 TON.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=HYPERLINK("https://www.leilaoonline.net/lote/detalhe/303397", "004")</f>
      </c>
      <c r="B13" s="4" t="s">
        <f>=HYPERLINK("https://www.leilaoonline.net/lote/detalhe/303397", "REDUTOR MARCA TRANSMOTECNICA; C/ MOTOR ELÉTRICO")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=HYPERLINK("https://www.leilaoonline.net/lote/detalhe/303398", "005")</f>
      </c>
      <c r="B14" s="4" t="s">
        <f>=HYPERLINK("https://www.leilaoonline.net/lote/detalhe/303398", "GELADEIRA GENERAL MOTORS; MOD. FRIGIDAIRE")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100,00</t>
        </is>
      </c>
      <c r="F14" s="4" t="inlineStr">
        <is>
          <t>10.00</t>
        </is>
      </c>
    </row>
    <row collapsed="false" customFormat="false" customHeight="false" hidden="false" ht="12.1" outlineLevel="0" r="15">
      <c r="A15" s="5" t="s">
        <f>=HYPERLINK("https://www.leilaoonline.net/lote/detalhe/303399", "006")</f>
      </c>
      <c r="B15" s="4" t="s">
        <f>=HYPERLINK("https://www.leilaoonline.net/lote/detalhe/303399", "LOTE DE MÓVEIS DE ESCRITÓRIO (MAIS INFORMAÇÕES NAS ESPECIFICAÇÕES)")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=HYPERLINK("https://www.leilaoonline.net/lote/detalhe/303389", "008")</f>
      </c>
      <c r="B16" s="4" t="s">
        <f>=HYPERLINK("https://www.leilaoonline.net/lote/detalhe/303389", "LOTE C/ 40 CAPOTAS DE FIBRA PARA CAMINHONETES")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=HYPERLINK("https://www.leilaoonline.net/lote/detalhe/303390", "010")</f>
      </c>
      <c r="B17" s="4" t="s">
        <f>=HYPERLINK("https://www.leilaoonline.net/lote/detalhe/303390", "AFIADORA DE FERRAMENTA")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800,00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=HYPERLINK("https://www.leilaoonline.net/lote/detalhe/303391", "011")</f>
      </c>
      <c r="B18" s="4" t="s">
        <f>=HYPERLINK("https://www.leilaoonline.net/lote/detalhe/303391", "LOTE COM 10 UNIDADES DE ESTUFA E FORNOS")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=HYPERLINK("https://www.leilaoonline.net/lote/detalhe/303392", "012")</f>
      </c>
      <c r="B19" s="4" t="s">
        <f>=HYPERLINK("https://www.leilaoonline.net/lote/detalhe/303392", "LOTE COM 13 RACKS METÁLICOS REFORÇADOS, CALVANIZADOS")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=HYPERLINK("https://www.leilaoonline.net/lote/detalhe/303393", "013")</f>
      </c>
      <c r="B20" s="4" t="s">
        <f>=HYPERLINK("https://www.leilaoonline.net/lote/detalhe/303393", "LOTE COM 20 CADEIRAS UNIVERSITÁRIAS NA COR AZUL")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400,00</t>
        </is>
      </c>
      <c r="F20" s="4" t="inlineStr">
        <is>
          <t>20.00</t>
        </is>
      </c>
    </row>
    <row collapsed="false" customFormat="false" customHeight="false" hidden="false" ht="12.1" outlineLevel="0" r="21">
      <c r="A21" s="5" t="s">
        <f>=HYPERLINK("https://www.leilaoonline.net/lote/detalhe/303394", "014")</f>
      </c>
      <c r="B21" s="4" t="s">
        <f>=HYPERLINK("https://www.leilaoonline.net/lote/detalhe/303394", "LOTE COM 20 CADEIRAS UNIVERSITÁRIAS NA COR AZUL")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400,00</t>
        </is>
      </c>
      <c r="F21" s="4" t="inlineStr">
        <is>
          <t>20.00</t>
        </is>
      </c>
    </row>
    <row collapsed="false" customFormat="false" customHeight="false" hidden="false" ht="12.1" outlineLevel="0" r="22">
      <c r="A22" s="5" t="s">
        <f>=HYPERLINK("https://www.leilaoonline.net/lote/detalhe/303395", "015")</f>
      </c>
      <c r="B22" s="4" t="s">
        <f>=HYPERLINK("https://www.leilaoonline.net/lote/detalhe/303395", "LOTE COM 20 CADEIRAS UNIVERSITÁRIAS NA COR AZUL")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400,00</t>
        </is>
      </c>
      <c r="F22" s="4" t="inlineStr">
        <is>
          <t>20.00</t>
        </is>
      </c>
    </row>
    <row collapsed="false" customFormat="false" customHeight="false" hidden="false" ht="12.1" outlineLevel="0" r="23">
      <c r="A23" s="5" t="s">
        <f>=HYPERLINK("https://www.leilaoonline.net/lote/detalhe/303415", "016")</f>
      </c>
      <c r="B23" s="4" t="s">
        <f>=HYPERLINK("https://www.leilaoonline.net/lote/detalhe/303415", "LOTE COM 41 UNIDADES DE CARTEIRAS ESCOLARES")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580,00</t>
        </is>
      </c>
      <c r="F23" s="4" t="inlineStr">
        <is>
          <t>20.00</t>
        </is>
      </c>
    </row>
    <row collapsed="false" customFormat="false" customHeight="false" hidden="false" ht="12.1" outlineLevel="0" r="24">
      <c r="A24" s="5" t="s">
        <f>=HYPERLINK("https://www.leilaoonline.net/lote/detalhe/303416", "017")</f>
      </c>
      <c r="B24" s="4" t="s">
        <f>=HYPERLINK("https://www.leilaoonline.net/lote/detalhe/303416", "BALANÇA FIZOLA CAP. 150 KGS")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20.00</t>
        </is>
      </c>
    </row>
    <row collapsed="false" customFormat="false" customHeight="false" hidden="false" ht="12.1" outlineLevel="0" r="25">
      <c r="A25" s="5" t="s">
        <f>=HYPERLINK("https://www.leilaoonline.net/lote/detalhe/303417", "018")</f>
      </c>
      <c r="B25" s="4" t="s">
        <f>=HYPERLINK("https://www.leilaoonline.net/lote/detalhe/303417", "MÁQUINA ENDIREITADEIRA DE VERGALHÕES; C/ UNIDADE HIDRÁULICA MARCA SAUDER DANFOSS")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=HYPERLINK("https://www.leilaoonline.net/lote/detalhe/303418", "019")</f>
      </c>
      <c r="B26" s="4" t="s">
        <f>=HYPERLINK("https://www.leilaoonline.net/lote/detalhe/303418", "LOTE COM 8 COMPRESSORES DE AR DIVERSOS TAMANHOS")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6.100,00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=HYPERLINK("https://www.leilaoonline.net/lote/detalhe/303419", "020")</f>
      </c>
      <c r="B27" s="4" t="s">
        <f>=HYPERLINK("https://www.leilaoonline.net/lote/detalhe/303419", "CORTADOR DE ASFALTO/CIMENTO TYROLIT C/ MOTOR HONDA GASOLINA")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700,00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=HYPERLINK("https://www.leilaoonline.net/lote/detalhe/303420", "021")</f>
      </c>
      <c r="B28" s="4" t="s">
        <f>=HYPERLINK("https://www.leilaoonline.net/lote/detalhe/303420", "UNIDADE HIDRÁULICA MARCA RACINE")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2.150,00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=HYPERLINK("https://www.leilaoonline.net/lote/detalhe/303421", "022")</f>
      </c>
      <c r="B29" s="4" t="s">
        <f>=HYPERLINK("https://www.leilaoonline.net/lote/detalhe/303421", "UNIDADE HIDRÁULICA MARCA BUCHER; CAP. 250 LITROS")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=HYPERLINK("https://www.leilaoonline.net/lote/detalhe/303423", "024")</f>
      </c>
      <c r="B30" s="4" t="s">
        <f>=HYPERLINK("https://www.leilaoonline.net/lote/detalhe/303423", "LOTE DE EQUIPAMENTOS DE COZINHA INDUSTRIAL - APROX. 15 PEÇAS GRANDES E 10 PEQUENAS")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=HYPERLINK("https://www.leilaoonline.net/lote/detalhe/303424", "025")</f>
      </c>
      <c r="B31" s="4" t="s">
        <f>=HYPERLINK("https://www.leilaoonline.net/lote/detalhe/303424", "MÁQUINA DE FILTRAR ÓLEO; MARCA HIV VAC; C/ MOTOR ELÉTRICO MOD 250 SÉRIE 1717; ACOMPANHA CARRINHO HIDRÁULICO")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=HYPERLINK("https://www.leilaoonline.net/lote/detalhe/303425", "026")</f>
      </c>
      <c r="B32" s="4" t="s">
        <f>=HYPERLINK("https://www.leilaoonline.net/lote/detalhe/303425", "CARRETINHA TANQUE REBOCÁVEL; DUPLO EIXO; EQUIPADA C/ MOTO-BOMBA VW (MOTOR DE FUSCA) E ESPARGIDOR TRASEIRO; CAP. APROX. 4.800L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=HYPERLINK("https://www.leilaoonline.net/lote/detalhe/303426", "027")</f>
      </c>
      <c r="B33" s="4" t="s">
        <f>=HYPERLINK("https://www.leilaoonline.net/lote/detalhe/303426", "CARRETINHA SOMENTE PARA USO INTERNO REFORÇADA INDUSTRIAL")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=HYPERLINK("https://www.leilaoonline.net/lote/detalhe/303427", "028")</f>
      </c>
      <c r="B34" s="4" t="s">
        <f>=HYPERLINK("https://www.leilaoonline.net/lote/detalhe/303427", "CARRETA TRANSPORTE DE BOBINA")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=HYPERLINK("https://www.leilaoonline.net/lote/detalhe/303428", "031")</f>
      </c>
      <c r="B35" s="4" t="s">
        <f>=HYPERLINK("https://www.leilaoonline.net/lote/detalhe/303428", "PLATAFORMA DE ELEVAÇÃO CARGA C/ REDUTOR E MOTOR ELÉTRICO")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=HYPERLINK("https://www.leilaoonline.net/lote/detalhe/303429", "032")</f>
      </c>
      <c r="B36" s="4" t="s">
        <f>=HYPERLINK("https://www.leilaoonline.net/lote/detalhe/303429", "PLATAFORMA DE ELEVAÇÃO CARGA C/ REDUTOR E MOTOR ELÉTRICO")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=HYPERLINK("https://www.leilaoonline.net/lote/detalhe/303431", "033")</f>
      </c>
      <c r="B37" s="4" t="s">
        <f>=HYPERLINK("https://www.leilaoonline.net/lote/detalhe/303431", "UNIDADE HIDRÁULICA PORTÁTIL C/ MOTOR À GASOLINA")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300,00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=HYPERLINK("https://www.leilaoonline.net/lote/detalhe/303430", "034")</f>
      </c>
      <c r="B38" s="4" t="s">
        <f>=HYPERLINK("https://www.leilaoonline.net/lote/detalhe/303430", "UNIDADE HIDRÁULICA PORTÁTIL C/ MOTOR À GASOLINA")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300,00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=HYPERLINK("https://www.leilaoonline.net/lote/detalhe/303433", "035")</f>
      </c>
      <c r="B39" s="4" t="s">
        <f>=HYPERLINK("https://www.leilaoonline.net/lote/detalhe/303433", "RESERVATÓRIO/MISTURADOR EM AÇO INÓX")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2.850,00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=HYPERLINK("https://www.leilaoonline.net/lote/detalhe/303432", "036")</f>
      </c>
      <c r="B40" s="4" t="s">
        <f>=HYPERLINK("https://www.leilaoonline.net/lote/detalhe/303432", "RESERVATÓRIO/MISTURADOR EM AÇO INÓX")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2.700,00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=HYPERLINK("https://www.leilaoonline.net/lote/detalhe/303434", "037")</f>
      </c>
      <c r="B41" s="4" t="s">
        <f>=HYPERLINK("https://www.leilaoonline.net/lote/detalhe/303434", "EMPILHADEIRA CLARK 7000KG GLP - FUNCIONANDO, NÃO ACOMPANHA CILINDRO DE GLP")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37.000,00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=HYPERLINK("https://www.leilaoonline.net/lote/detalhe/303435", "038")</f>
      </c>
      <c r="B42" s="4" t="s">
        <f>=HYPERLINK("https://www.leilaoonline.net/lote/detalhe/303435", "EMPILHADEIRA YALE 3000KG GLP - FUNCIONANDO, NÃO ACOMPANHA CILINDRO DE GLP")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18.000,00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=HYPERLINK("https://www.leilaoonline.net/lote/detalhe/303436", "039")</f>
      </c>
      <c r="B43" s="4" t="s">
        <f>=HYPERLINK("https://www.leilaoonline.net/lote/detalhe/303436", "EMPILHADEIRA YALE 1500KG GLP - FUNCIONANDO, NÃO ACOMPANHA CILINDRO DE GLP")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=HYPERLINK("https://www.leilaoonline.net/lote/detalhe/303437", "040")</f>
      </c>
      <c r="B44" s="4" t="s">
        <f>=HYPERLINK("https://www.leilaoonline.net/lote/detalhe/303437", "EMPILHADEIRA CLARK 2500KG GLP - FUNCIONANDO, NÃO ACOMPANHA CILINDRO DE GLP")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=HYPERLINK("https://www.leilaoonline.net/lote/detalhe/303438", "040")</f>
      </c>
      <c r="B45" s="4" t="s">
        <f>=HYPERLINK("https://www.leilaoonline.net/lote/detalhe/303438", "EMPILHADEIRA CLARK 7000KG 6,3M C/ DESLOCADOR LATERAL - FUNCIONANDO, NÃO ACOMPANHA CILINDRO DE GLP")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=HYPERLINK("https://www.leilaoonline.net/lote/detalhe/303439", "042")</f>
      </c>
      <c r="B46" s="4" t="s">
        <f>=HYPERLINK("https://www.leilaoonline.net/lote/detalhe/303439", "EMPILHADEIRA ELÉTRICA CLARK 1250KG - FUNCIONANDO, ACOMPANHA CARREGADOR")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=HYPERLINK("https://www.leilaoonline.net/lote/detalhe/303440", "043")</f>
      </c>
      <c r="B47" s="4" t="s">
        <f>=HYPERLINK("https://www.leilaoonline.net/lote/detalhe/303440", "EMPILHADEIRA ELÉTRICA AMEISE 2000KG TRIPLEX 7,30M - FUNCIONANDO, NÃO ACOMPANHA CARREGADOR")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=HYPERLINK("https://www.leilaoonline.net/lote/detalhe/303441", "044")</f>
      </c>
      <c r="B48" s="4" t="s">
        <f>=HYPERLINK("https://www.leilaoonline.net/lote/detalhe/303441", "EMPILHADEIRA ELÉTRICA PANTOGRÁFICA YALE NDR35 1.600 KG - NÃO ACOMPANHA CARREGADOR")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=HYPERLINK("https://www.leilaoonline.net/lote/detalhe/303442", "047")</f>
      </c>
      <c r="B49" s="4" t="s">
        <f>=HYPERLINK("https://www.leilaoonline.net/lote/detalhe/303442", "PALETEIRA ELÉTRICA AMEISE 1250KG - FUNCIONANDO, NÃO ACOMPANHA CARREGADOR")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6.000,00</t>
        </is>
      </c>
      <c r="F4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2026-09-28T17:35:53.00Z</dcterms:created>
  <dc:creator>Tellks Tecnologia</dc:creator>
  <cp:revision>0</cp:revision>
</cp:coreProperties>
</file>