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FÁBRICA DE BEBIDA - BRITADORES - PENEIRA - TRATORES - GUINCHO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=HYPERLINK("https://www.leilaoonline.net/lote/detalhe/17107", "199")</f>
      </c>
      <c r="B11" s="4" t="s">
        <f>=HYPERLINK("https://www.leilaoonline.net/lote/detalhe/17107", "COLHEDORA JOHN DEERE  5650 SÉRIE MC01175A049672X, ANO 2004, 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=HYPERLINK("https://www.leilaoonline.net/lote/detalhe/17106", "200")</f>
      </c>
      <c r="B12" s="4" t="s">
        <f>=HYPERLINK("https://www.leilaoonline.net/lote/detalhe/17106", "COLHEDORA M. FERGUSON 5650 PREMIUM SÉRIE 5650128611, ANO FUNCIONANDO")</f>
      </c>
      <c r="C12" s="4" t="inlineStr">
        <is>
          <t>Vendido</t>
        </is>
      </c>
      <c r="D12" s="4" t="inlineStr">
        <is>
          <t>21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=HYPERLINK("https://www.leilaoonline.net/lote/detalhe/16659", "201")</f>
      </c>
      <c r="B13" s="4" t="s">
        <f>=HYPERLINK("https://www.leilaoonline.net/lote/detalhe/16659", " FÁBRICA DE BEBIDA COMPLETA parou funcionando Novas fotos adicionadas (50 toneladas de inox aprox) VEJA DESCRITIVO DE ITENS")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320.000,00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=HYPERLINK("https://www.leilaoonline.net/lote/detalhe/16657", "202")</f>
      </c>
      <c r="B14" s="4" t="s">
        <f>=HYPERLINK("https://www.leilaoonline.net/lote/detalhe/16657", " BRITADOR MARCA SANDVIK  MODELO 120/80 ANO 2010 COMPLETO EM ÓTIMO ESTADO  (MENOS PAINEL) 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296.000,00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=HYPERLINK("https://www.leilaoonline.net/lote/detalhe/16661", "203")</f>
      </c>
      <c r="B15" s="4" t="s">
        <f>=HYPERLINK("https://www.leilaoonline.net/lote/detalhe/16661", " TRATOR MASSEY FERGUSON 275 (TR15)")</f>
      </c>
      <c r="C15" s="4" t="inlineStr">
        <is>
          <t>Vendido</t>
        </is>
      </c>
      <c r="D15" s="4" t="inlineStr">
        <is>
          <t>51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=HYPERLINK("https://www.leilaoonline.net/lote/detalhe/16660", "204")</f>
      </c>
      <c r="B16" s="4" t="s">
        <f>=HYPERLINK("https://www.leilaoonline.net/lote/detalhe/16660", " TRATOR VALMET 1280 R  PAROU FUNCIONANDO (FALTA BATERIA)")</f>
      </c>
      <c r="C16" s="4" t="inlineStr">
        <is>
          <t>Vendido</t>
        </is>
      </c>
      <c r="D16" s="4" t="inlineStr">
        <is>
          <t>99</t>
        </is>
      </c>
      <c r="E16" s="5" t="inlineStr">
        <is>
          <t>33.250,00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=HYPERLINK("https://www.leilaoonline.net/lote/detalhe/16654", "205")</f>
      </c>
      <c r="B17" s="4" t="s">
        <f>=HYPERLINK("https://www.leilaoonline.net/lote/detalhe/16654", " TRATOR MASSEY FERGUSON 265 (TR9)")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=HYPERLINK("https://www.leilaoonline.net/lote/detalhe/16662", "206")</f>
      </c>
      <c r="B18" s="4" t="s">
        <f>=HYPERLINK("https://www.leilaoonline.net/lote/detalhe/16662", " TRATOR PA PULA PULA  PAROU FUNCIONANDO")</f>
      </c>
      <c r="C18" s="4" t="inlineStr">
        <is>
          <t>Venda condicional</t>
        </is>
      </c>
      <c r="D18" s="4" t="inlineStr">
        <is>
          <t>13</t>
        </is>
      </c>
      <c r="E18" s="5" t="inlineStr">
        <is>
          <t>11.500,00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=HYPERLINK("https://www.leilaoonline.net/lote/detalhe/16655", "207")</f>
      </c>
      <c r="B19" s="4" t="s">
        <f>=HYPERLINK("https://www.leilaoonline.net/lote/detalhe/16655", " TRATOR MASSEY FERGUSON 265, PAROU FUNCIONANDO (TR07)")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=HYPERLINK("https://www.leilaoonline.net/lote/detalhe/16658", "208")</f>
      </c>
      <c r="B20" s="4" t="s">
        <f>=HYPERLINK("https://www.leilaoonline.net/lote/detalhe/16658", " TRATOR MASSEY FERGUSON  235, PAROU FUNCIONANDO (TR03)")</f>
      </c>
      <c r="C20" s="4" t="inlineStr">
        <is>
          <t>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=HYPERLINK("https://www.leilaoonline.net/lote/detalhe/16656", "209")</f>
      </c>
      <c r="B21" s="4" t="s">
        <f>=HYPERLINK("https://www.leilaoonline.net/lote/detalhe/16656", " CHILLER PAROU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=HYPERLINK("https://www.leilaoonline.net/lote/detalhe/16691", "210")</f>
      </c>
      <c r="B22" s="4" t="s">
        <f>=HYPERLINK("https://www.leilaoonline.net/lote/detalhe/16691", "GUINDASTE MARCA KRANEKAR PARA 9 toneladas c/ d.hidráulica FUNCIONANDO 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=HYPERLINK("https://www.leilaoonline.net/lote/detalhe/16692", "211")</f>
      </c>
      <c r="B23" s="4" t="s">
        <f>=HYPERLINK("https://www.leilaoonline.net/lote/detalhe/16692", "BRITADOR CONE SANDVIK CS 430 ,COM MOTOR")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=HYPERLINK("https://www.leilaoonline.net/lote/detalhe/16693", "212")</f>
      </c>
      <c r="B24" s="4" t="s">
        <f>=HYPERLINK("https://www.leilaoonline.net/lote/detalhe/16693", "SECADOR DE GRÃOS")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=HYPERLINK("https://www.leilaoonline.net/lote/detalhe/16695", "213")</f>
      </c>
      <c r="B25" s="4" t="s">
        <f>=HYPERLINK("https://www.leilaoonline.net/lote/detalhe/16695", "CAMINHÃO GUINCHO FORD CARGO 815 E  - FUNCIONANDO, ANO 2009  NOVAS FOTOS")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=HYPERLINK("https://www.leilaoonline.net/lote/detalhe/16696", "214")</f>
      </c>
      <c r="B26" s="4" t="s">
        <f>=HYPERLINK("https://www.leilaoonline.net/lote/detalhe/16696", "PENEIRA  VIBRATÓRIA  DE 2 DEC  COMPRIMENTO  6.70 LARGURA  2.40 ÓTIMO ESTADO")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=HYPERLINK("https://www.leilaoonline.net/lote/detalhe/16712", "215")</f>
      </c>
      <c r="B27" s="4" t="s">
        <f>=HYPERLINK("https://www.leilaoonline.net/lote/detalhe/16712", "EXTRUSORA SIPA MACHINI")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=HYPERLINK("https://www.leilaoonline.net/lote/detalhe/16713", "216")</f>
      </c>
      <c r="B28" s="4" t="s">
        <f>=HYPERLINK("https://www.leilaoonline.net/lote/detalhe/16713", "4 EIXO FERRO FUNDIDO med, 1500 x 600  PESO ESTIMADO 12 toneladas")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=HYPERLINK("https://www.leilaoonline.net/lote/detalhe/16714", "217")</f>
      </c>
      <c r="B29" s="4" t="s">
        <f>=HYPERLINK("https://www.leilaoonline.net/lote/detalhe/16714", "1 BRITADOR 80/50 FAÇO C/ MOTOR 75 cv , 1 MOINHO SEM MOTOR, 2 DEIA, 1 ALIMENTADOR, 2 ESTEIRA DE 15 mts, LOC UBERLÂNDIA")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=HYPERLINK("https://www.leilaoonline.net/lote/detalhe/16715", "218")</f>
      </c>
      <c r="B30" s="4" t="s">
        <f>=HYPERLINK("https://www.leilaoonline.net/lote/detalhe/16715", "8 PÓRTICO DE GRUA COM REDUTOR E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=HYPERLINK("https://www.leilaoonline.net/lote/detalhe/16947", "219")</f>
      </c>
      <c r="B31" s="4" t="s">
        <f>=HYPERLINK("https://www.leilaoonline.net/lote/detalhe/16947", " BRITADOR CONE 11.44 SX c/ MOTOR RESERVATÓRIO  COMPLETO   LOC: UBERLÂNDIA  - 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=HYPERLINK("https://www.leilaoonline.net/lote/detalhe/16940", "220")</f>
      </c>
      <c r="B32" s="4" t="s">
        <f>=HYPERLINK("https://www.leilaoonline.net/lote/detalhe/16940", " 165 Mts DE ESTEIRAS COMPLETO c/ MOTOR  REDUTORES E BORRACHAS - LOC: UBERLÂNDIA  - 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=HYPERLINK("https://www.leilaoonline.net/lote/detalhe/16948", "221")</f>
      </c>
      <c r="B33" s="4" t="s">
        <f>=HYPERLINK("https://www.leilaoonline.net/lote/detalhe/16948", " GUINDASTE MUNK  MARCA  ING  16500 ANO 2011 - LOC: UBERLÂNDIA  - MG")</f>
      </c>
      <c r="C33" s="4" t="inlineStr">
        <is>
          <t>Vendido</t>
        </is>
      </c>
      <c r="D33" s="4" t="inlineStr">
        <is>
          <t>47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=HYPERLINK("https://www.leilaoonline.net/lote/detalhe/16943", "223")</f>
      </c>
      <c r="B34" s="4" t="s">
        <f>=HYPERLINK("https://www.leilaoonline.net/lote/detalhe/16943", " 7 SUCATA 7 ÔNIBUS VOLVO  B10 (BAIXADOS)  LOC: LUZIÂNIA - GO")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=HYPERLINK("https://www.leilaoonline.net/lote/detalhe/16945", "224")</f>
      </c>
      <c r="B35" s="4" t="s">
        <f>=HYPERLINK("https://www.leilaoonline.net/lote/detalhe/16945", " MOTOR  COM CÂMBIO MWM  COMPLETO - LOC: UBERLÂNDIA  - 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=HYPERLINK("https://www.leilaoonline.net/lote/detalhe/16946", "225")</f>
      </c>
      <c r="B36" s="4" t="s">
        <f>=HYPERLINK("https://www.leilaoonline.net/lote/detalhe/16946", " PENEIRA  MARCA  FAÇO DE 3 DEC PAROU FUNCIONANDO - LOC: UBERLÂNDIA  -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=HYPERLINK("https://www.leilaoonline.net/lote/detalhe/16942", "226")</f>
      </c>
      <c r="B37" s="4" t="s">
        <f>=HYPERLINK("https://www.leilaoonline.net/lote/detalhe/16942", "BRITADOR  MARCA MANOBRAS 90/60 C/ ALIMENTADOR, MOTOR - LOC: UBERLÂNDIA  - 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=HYPERLINK("https://www.leilaoonline.net/lote/detalhe/16944", "227")</f>
      </c>
      <c r="B38" s="4" t="s">
        <f>=HYPERLINK("https://www.leilaoonline.net/lote/detalhe/16944", "80 METROS DE ESTEIRAS  E 3 PENEIRA - LOC: UBERLÂNDIA  -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=HYPERLINK("https://www.leilaoonline.net/lote/detalhe/16949", "228")</f>
      </c>
      <c r="B39" s="4" t="s">
        <f>=HYPERLINK("https://www.leilaoonline.net/lote/detalhe/16949", " MOTOR  COM CÂMBIO MWM  COMPLETO - LOC: UBERLÂNDIA  - 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=HYPERLINK("https://www.leilaoonline.net/lote/detalhe/17006", "229")</f>
      </c>
      <c r="B40" s="4" t="s">
        <f>=HYPERLINK("https://www.leilaoonline.net/lote/detalhe/17006", "TANQUE 23000 lts, peso aprox. 4 toneladas LOC: UBERLÂNDIA")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=HYPERLINK("https://www.leilaoonline.net/lote/detalhe/17007", "230")</f>
      </c>
      <c r="B41" s="4" t="s">
        <f>=HYPERLINK("https://www.leilaoonline.net/lote/detalhe/17007", "TANQUE 23000 lts, peso aprox. 4 toneladas LOC: UBERLÂNDIA")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=HYPERLINK("https://www.leilaoonline.net/lote/detalhe/17008", "231")</f>
      </c>
      <c r="B42" s="4" t="s">
        <f>=HYPERLINK("https://www.leilaoonline.net/lote/detalhe/17008", "TANQUE 23000 lts, peso aprox. 4 toneladas LOC: UBERLÂNDIA")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=HYPERLINK("https://www.leilaoonline.net/lote/detalhe/17022", "232")</f>
      </c>
      <c r="B43" s="4" t="s">
        <f>=HYPERLINK("https://www.leilaoonline.net/lote/detalhe/17022", "TORRE DE RESFRIAMENTO EM AÇO INOX  C/ MOTOR DE  30 CV, med 3 metros LARGURA POR 5 metros ALTURA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=HYPERLINK("https://www.leilaoonline.net/lote/detalhe/17023", "233")</f>
      </c>
      <c r="B44" s="4" t="s">
        <f>=HYPERLINK("https://www.leilaoonline.net/lote/detalhe/17023", "4 REDUTOR  E  1 R 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=HYPERLINK("https://www.leilaoonline.net/lote/detalhe/17025", "235")</f>
      </c>
      <c r="B45" s="4" t="s">
        <f>=HYPERLINK("https://www.leilaoonline.net/lote/detalhe/17025", "17 PIRULITO  DA CASE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=HYPERLINK("https://www.leilaoonline.net/lote/detalhe/17026", "236")</f>
      </c>
      <c r="B46" s="4" t="s">
        <f>=HYPERLINK("https://www.leilaoonline.net/lote/detalhe/17026", "20 BARRA DIREÇÃO DE VÁRIAS MARCAS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=HYPERLINK("https://www.leilaoonline.net/lote/detalhe/17027", "237")</f>
      </c>
      <c r="B47" s="4" t="s">
        <f>=HYPERLINK("https://www.leilaoonline.net/lote/detalhe/17027", "2 CARRINHO PONTE rolante 40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=HYPERLINK("https://www.leilaoonline.net/lote/detalhe/17028", "238")</f>
      </c>
      <c r="B48" s="4" t="s">
        <f>=HYPERLINK("https://www.leilaoonline.net/lote/detalhe/17028", "2 JUNTAS DE DILATAÇÃO")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=HYPERLINK("https://www.leilaoonline.net/lote/detalhe/17029", "239")</f>
      </c>
      <c r="B49" s="4" t="s">
        <f>=HYPERLINK("https://www.leilaoonline.net/lote/detalhe/17029", "3 PRENÇA E 2 TC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=HYPERLINK("https://www.leilaoonline.net/lote/detalhe/17030", "240")</f>
      </c>
      <c r="B50" s="4" t="s">
        <f>=HYPERLINK("https://www.leilaoonline.net/lote/detalhe/17030", "1 EMPACOTADEIRA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=HYPERLINK("https://www.leilaoonline.net/lote/detalhe/17031", "241")</f>
      </c>
      <c r="B51" s="4" t="s">
        <f>=HYPERLINK("https://www.leilaoonline.net/lote/detalhe/17031", "2 DEIA DUPLA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=HYPERLINK("https://www.leilaoonline.net/lote/detalhe/17108", "242")</f>
      </c>
      <c r="B52" s="4" t="s">
        <f>=HYPERLINK("https://www.leilaoonline.net/lote/detalhe/17108", "TANQUE DE INOX 304 8000 MIL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=HYPERLINK("https://www.leilaoonline.net/lote/detalhe/17109", "243")</f>
      </c>
      <c r="B53" s="4" t="s">
        <f>=HYPERLINK("https://www.leilaoonline.net/lote/detalhe/17109", "ENCAIXOTADORA PLUG AND PLAY - 10.000 MIL GARRAFAS HORA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=HYPERLINK("https://www.leilaoonline.net/lote/detalhe/17110", "244")</f>
      </c>
      <c r="B54" s="4" t="s">
        <f>=HYPERLINK("https://www.leilaoonline.net/lote/detalhe/17110", "CALDEIRA ATA GERADOR A VAPOR")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=HYPERLINK("https://www.leilaoonline.net/lote/detalhe/17111", "245")</f>
      </c>
      <c r="B55" s="4" t="s">
        <f>=HYPERLINK("https://www.leilaoonline.net/lote/detalhe/17111", "ROTULADORA EXTRA FIX, 6500 GARRAFAS POR HORA")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=HYPERLINK("https://www.leilaoonline.net/lote/detalhe/17112", "246")</f>
      </c>
      <c r="B56" s="4" t="s">
        <f>=HYPERLINK("https://www.leilaoonline.net/lote/detalhe/17112", "ENVASADORA ZEGLA BOCADA R2 RT 24-30-6 GR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2026-03-29T14:04:17.00Z</dcterms:created>
  <dc:creator>Tellks Tecnologia</dc:creator>
  <cp:revision>0</cp:revision>
</cp:coreProperties>
</file>