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Kicks 18 • Citroen C3 • Argo 17 • Santafe • Prisma 15 • WR-V 18 • TCross 24 • Creta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=HYPERLINK("https://www.leilaoonline.net/lote/detalhe/306381", "005")</f>
      </c>
      <c r="B11" s="4" t="s">
        <f>=HYPERLINK("https://www.leilaoonline.net/lote/detalhe/306381", "veja o vídeo!! I/M.BENZ C250; 2015/2015; PRATA; GASOLINA - FUNCIONANDO - IPVA 2025 OK")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56.250,00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=HYPERLINK("https://www.leilaoonline.net/lote/detalhe/307449", "007")</f>
      </c>
      <c r="B12" s="4" t="s">
        <f>=HYPERLINK("https://www.leilaoonline.net/lote/detalhe/307449", "veja o vídeo!! HONDA/HR-V LX CVT; 2017/2017; PRATA; ALCO./GASOL. - FUNC. - IPVA 2025 OK - APROX. 69.000KM")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38.250,00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=HYPERLINK("https://www.leilaoonline.net/lote/detalhe/306438", "010")</f>
      </c>
      <c r="B13" s="4" t="s">
        <f>=HYPERLINK("https://www.leilaoonline.net/lote/detalhe/306438", "veja o vídeo!! HONDA/CITY EXL; 2022/2023; BRANCA; ALCO./GASOL. - FUNC. - IPVA 2025 OK - FIPE APROX.: R$ 106.766,00")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68.750,00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=HYPERLINK("https://www.leilaoonline.net/lote/detalhe/306401", "015")</f>
      </c>
      <c r="B14" s="4" t="s">
        <f>=HYPERLINK("https://www.leilaoonline.net/lote/detalhe/306401", "veja o vídeo!! KIA/SPORTAGE; 2013/2014; BRANCA; ALCO./GASOL. - FUNCIONANDO - IPVA 2025 OK")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41.750,00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=HYPERLINK("https://www.leilaoonline.net/lote/detalhe/306434", "020")</f>
      </c>
      <c r="B15" s="4" t="s">
        <f>=HYPERLINK("https://www.leilaoonline.net/lote/detalhe/306434", "veja o vídeo!! CHEV/TRACKER T A; 2020/2021; CINZA; ALCO./GASOL. - FUNCIONANDO - IPVA 2025 OK")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51.250,00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=HYPERLINK("https://www.leilaoonline.net/lote/detalhe/306437", "025")</f>
      </c>
      <c r="B16" s="4" t="s">
        <f>=HYPERLINK("https://www.leilaoonline.net/lote/detalhe/306437", "veja o vídeo!! FIAT/TORO FREEDOM AT6; 2019/2020; BRANCA; ALCO./GASOL. - FUNC. - FIPE APROX.: R$ 91.242,00")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42.500,00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=HYPERLINK("https://www.leilaoonline.net/lote/detalhe/307383", "027")</f>
      </c>
      <c r="B17" s="4" t="s">
        <f>=HYPERLINK("https://www.leilaoonline.net/lote/detalhe/307383", "HONDA/CB 300R; 2011/2011; PRETA; GASOLINA - FUNCIONANDO - IPVA 2025 OK")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=HYPERLINK("https://www.leilaoonline.net/lote/detalhe/306435", "030")</f>
      </c>
      <c r="B18" s="4" t="s">
        <f>=HYPERLINK("https://www.leilaoonline.net/lote/detalhe/306435", "veja o vídeo!! CITROEN/C3 GLX 14 FLEX; 2011/2012; PRETA; ALCO./GASOL. - FUNCIONANDO - IPVA 2025 OK")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=HYPERLINK("https://www.leilaoonline.net/lote/detalhe/306429", "035")</f>
      </c>
      <c r="B19" s="4" t="s">
        <f>=HYPERLINK("https://www.leilaoonline.net/lote/detalhe/306429", "veja o vídeo!! CITROEN/C4CACTUS FEEL AT; 2022/2023; PRETA; ALCO./GASOL. - FUNCIONANDO - IPVA 2025 OK")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26.250,00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=HYPERLINK("https://www.leilaoonline.net/lote/detalhe/306428", "040")</f>
      </c>
      <c r="B20" s="4" t="s">
        <f>=HYPERLINK("https://www.leilaoonline.net/lote/detalhe/306428", "veja o vídeo!! GM/CELTA 4P LIFE; 2007/2008; BRANCA; ALCO./GASOL.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=HYPERLINK("https://www.leilaoonline.net/lote/detalhe/306382", "045")</f>
      </c>
      <c r="B21" s="4" t="s">
        <f>=HYPERLINK("https://www.leilaoonline.net/lote/detalhe/306382", "veja o vídeo!! CHEV/PRISMA 1.4MT LT; 2014/2015; PRATA; ALCO./GASOL.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=HYPERLINK("https://www.leilaoonline.net/lote/detalhe/306377", "047")</f>
      </c>
      <c r="B22" s="4" t="s">
        <f>=HYPERLINK("https://www.leilaoonline.net/lote/detalhe/306377", "I/AUDI A5 SPB 2.0 TFSI; 2023/2024; CINZA; GASOLINA - FUNCIONANDO - IPVA 2025 OK - FIPE APROX.: R$ 302.944,00")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142.500,00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=HYPERLINK("https://www.leilaoonline.net/lote/detalhe/306404", "050")</f>
      </c>
      <c r="B23" s="4" t="s">
        <f>=HYPERLINK("https://www.leilaoonline.net/lote/detalhe/306404", "veja o vídeo!! VW/GOL 1.6; 2010/2011; BRANCA; ALCO./GASOL. - FUNCIONANDO - IPVA 2025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11.250,00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=HYPERLINK("https://www.leilaoonline.net/lote/detalhe/306436", "055")</f>
      </c>
      <c r="B24" s="4" t="s">
        <f>=HYPERLINK("https://www.leilaoonline.net/lote/detalhe/306436", "VW/POLO 1.6; 2008/2009; PRETA; ALCO./GASOL./GNV -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=HYPERLINK("https://www.leilaoonline.net/lote/detalhe/306400", "060")</f>
      </c>
      <c r="B25" s="4" t="s">
        <f>=HYPERLINK("https://www.leilaoonline.net/lote/detalhe/306400", "CHEV/SPIN 1.8L AT LT; 2014/2015; PRETA; ALCO./GASOL. - FUNCIONANDO - IPVA 2025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=HYPERLINK("https://www.leilaoonline.net/lote/detalhe/307384", "063")</f>
      </c>
      <c r="B26" s="4" t="s">
        <f>=HYPERLINK("https://www.leilaoonline.net/lote/detalhe/307384", "I/NISSAN SENTRA S; 2007/2008; PRETA; GASOLINA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=HYPERLINK("https://www.leilaoonline.net/lote/detalhe/306432", "065")</f>
      </c>
      <c r="B27" s="4" t="s">
        <f>=HYPERLINK("https://www.leilaoonline.net/lote/detalhe/306432", "veja o vídeo!! CHEV/TRACKER T A LTZ; 2020/2021; CINZA; ALCO./GASOL. - FUNCIONANDO - IPVA 2025 OK")</f>
      </c>
      <c r="C27" s="4" t="inlineStr">
        <is>
          <t>Não vendido</t>
        </is>
      </c>
      <c r="D27" s="4" t="inlineStr">
        <is>
          <t>43</t>
        </is>
      </c>
      <c r="E27" s="5" t="inlineStr">
        <is>
          <t>61.250,00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=HYPERLINK("https://www.leilaoonline.net/lote/detalhe/306424", "070")</f>
      </c>
      <c r="B28" s="4" t="s">
        <f>=HYPERLINK("https://www.leilaoonline.net/lote/detalhe/306424", "veja o vídeo!! VW/SANTANA PATRULHEIRO; 2006/2006; VERMELHA; GASOLINA - FUNCIONANDO - LEGALIZADO")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=HYPERLINK("https://www.leilaoonline.net/lote/detalhe/306384", "075")</f>
      </c>
      <c r="B29" s="4" t="s">
        <f>=HYPERLINK("https://www.leilaoonline.net/lote/detalhe/306384", "veja o vídeo!! NISSAN/KICKS SL CVT; 2018/2018; PRETA; ALCO./GASOL. - FUNCIONANDO - IPVA 2025 OK")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55.000,00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=HYPERLINK("https://www.leilaoonline.net/lote/detalhe/306374", "080")</f>
      </c>
      <c r="B30" s="4" t="s">
        <f>=HYPERLINK("https://www.leilaoonline.net/lote/detalhe/306374", "veja o vídeo!! VW/T CROSS TSI; 2023/2024; BRANCA; ALCO./GASOL. - FUNCIONANDO - IPVA 2025 OK")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69.500,00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=HYPERLINK("https://www.leilaoonline.net/lote/detalhe/306397", "083")</f>
      </c>
      <c r="B31" s="4" t="s">
        <f>=HYPERLINK("https://www.leilaoonline.net/lote/detalhe/306397", "veja o vídeo!! I/AUDI RS4 AVANT 4.2FSI; 2014/2015; VERMELHA; GASOLINA - FUNC. - IPVA 2025 OK - FIPE APROX.: R$ 362.069,00")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75.000,00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=HYPERLINK("https://www.leilaoonline.net/lote/detalhe/306425", "085")</f>
      </c>
      <c r="B32" s="4" t="s">
        <f>=HYPERLINK("https://www.leilaoonline.net/lote/detalhe/306425", "veja o vídeo!! FIAT/147 L; 1978/1978; MARROM; GASOLINA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=HYPERLINK("https://www.leilaoonline.net/lote/detalhe/306378", "090")</f>
      </c>
      <c r="B33" s="4" t="s">
        <f>=HYPERLINK("https://www.leilaoonline.net/lote/detalhe/306378", "veja o vídeo!! HONDA/CITY LX CVT; 2018/2019; CINZA; ALCO./GASOL. - FUNCIONANDO - IPVA 2025 OK")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32.500,00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=HYPERLINK("https://www.leilaoonline.net/lote/detalhe/306398", "095")</f>
      </c>
      <c r="B34" s="4" t="s">
        <f>=HYPERLINK("https://www.leilaoonline.net/lote/detalhe/306398", "veja o vídeo!! I/MMC PAJERO SPORT HPE; 2019/2020; PRATA; DIESEL - FUNC. - IPVA 2025 OK - FIPE APROX.: R$ 219.086,00")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51.750,00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=HYPERLINK("https://www.leilaoonline.net/lote/detalhe/306380", "100")</f>
      </c>
      <c r="B35" s="4" t="s">
        <f>=HYPERLINK("https://www.leilaoonline.net/lote/detalhe/306380", "I/HYUNDAI SANTAFE GLS V6; 2009/2010; PRATA; GASOLINA - FUNCIONANDO")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25.500,00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=HYPERLINK("https://www.leilaoonline.net/lote/detalhe/306394", "105")</f>
      </c>
      <c r="B36" s="4" t="s">
        <f>=HYPERLINK("https://www.leilaoonline.net/lote/detalhe/306394", "veja o vídeo!! I/HONDA CR-V EXL; 2011/2011; PRETA; ALCO./GASOL. - FUNCIONANDO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=HYPERLINK("https://www.leilaoonline.net/lote/detalhe/306376", "110")</f>
      </c>
      <c r="B37" s="4" t="s">
        <f>=HYPERLINK("https://www.leilaoonline.net/lote/detalhe/306376", "veja o vídeo!! CHEV/SPIN 1.8L MT LT; 2017/2018; BRANCA; ALCO./GASOL. - FUNCIONANDO")</f>
      </c>
      <c r="C37" s="4" t="inlineStr">
        <is>
          <t>Vendido</t>
        </is>
      </c>
      <c r="D37" s="4" t="inlineStr">
        <is>
          <t>1</t>
        </is>
      </c>
      <c r="E37" s="5" t="inlineStr">
        <is>
          <t>31.500,00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=HYPERLINK("https://www.leilaoonline.net/lote/detalhe/306375", "115")</f>
      </c>
      <c r="B38" s="4" t="s">
        <f>=HYPERLINK("https://www.leilaoonline.net/lote/detalhe/306375", "veja o vídeo!! HYUNDAI/CRETA 16A ACTION; 2022/2023; PRATA; ALCO./GASOL. - FUNC. - IPVA 2025 OK - APROX. 26.000KM")</f>
      </c>
      <c r="C38" s="4" t="inlineStr">
        <is>
          <t>Vendido</t>
        </is>
      </c>
      <c r="D38" s="4" t="inlineStr">
        <is>
          <t>29</t>
        </is>
      </c>
      <c r="E38" s="5" t="inlineStr">
        <is>
          <t>65.000,00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=HYPERLINK("https://www.leilaoonline.net/lote/detalhe/306430", "120")</f>
      </c>
      <c r="B39" s="4" t="s">
        <f>=HYPERLINK("https://www.leilaoonline.net/lote/detalhe/306430", "veja o vídeo!! FIAT/ARGO DRIVE 1.3; 2017/2018; BRANCA; ALCO./GASOL. - FUNCIONANDO - IPVA 2025 OK")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32.000,00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=HYPERLINK("https://www.leilaoonline.net/lote/detalhe/306379", "125")</f>
      </c>
      <c r="B40" s="4" t="s">
        <f>=HYPERLINK("https://www.leilaoonline.net/lote/detalhe/306379", "veja o vídeo!! I/PEUGEOT 308 FELINE THP; 2013/2013; BRANCA; GASOLINA - FUNCIONANDO - IPVA 2025 OK")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=HYPERLINK("https://www.leilaoonline.net/lote/detalhe/306431", "130")</f>
      </c>
      <c r="B41" s="4" t="s">
        <f>=HYPERLINK("https://www.leilaoonline.net/lote/detalhe/306431", "VW/GOL 1.6; ANO 2009/2010; COR BRANCA; COMB. ALCO./GASOL. - FUNCIONANDO - IPVA 2025 OK")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=HYPERLINK("https://www.leilaoonline.net/lote/detalhe/306373", "135")</f>
      </c>
      <c r="B42" s="4" t="s">
        <f>=HYPERLINK("https://www.leilaoonline.net/lote/detalhe/306373", "MERCEDES ANO 1985; COMB. DIESEL; 300D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=HYPERLINK("https://www.leilaoonline.net/lote/detalhe/306433", "140")</f>
      </c>
      <c r="B43" s="4" t="s">
        <f>=HYPERLINK("https://www.leilaoonline.net/lote/detalhe/306433", "PEUGEOT/208 GRIFFE A; 2013/2014; PRETA; ALCO./GASOL. - FUNCIONANDO")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=HYPERLINK("https://www.leilaoonline.net/lote/detalhe/306426", "145")</f>
      </c>
      <c r="B44" s="4" t="s">
        <f>=HYPERLINK("https://www.leilaoonline.net/lote/detalhe/306426", "veja o vídeo!! GM/VECTRA GL; 1996/1997; VERDE; GASOLINA - FUNCIONANDO")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=HYPERLINK("https://www.leilaoonline.net/lote/detalhe/306388", "150")</f>
      </c>
      <c r="B45" s="4" t="s">
        <f>=HYPERLINK("https://www.leilaoonline.net/lote/detalhe/306388", "veja o vídeo!! CHEV/SPIN 1.8L AT LT; 2013/2014; PRETA; ALCO./GASOL. - FUNCIONANDO")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19.500,00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=HYPERLINK("https://www.leilaoonline.net/lote/detalhe/306390", "155")</f>
      </c>
      <c r="B46" s="4" t="s">
        <f>=HYPERLINK("https://www.leilaoonline.net/lote/detalhe/306390", "veja o vídeo!! CITROEN/C3 90M TENDANCE; 2013/2014; PRETA; ALCO./GASOL. - FUNCIONANDO - IPVA 2025 OK")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16.500,00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=HYPERLINK("https://www.leilaoonline.net/lote/detalhe/306372", "160")</f>
      </c>
      <c r="B47" s="4" t="s">
        <f>=HYPERLINK("https://www.leilaoonline.net/lote/detalhe/306372", "MERCEDES BENZ C280; ANO 1995; GASOLINA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=HYPERLINK("https://www.leilaoonline.net/lote/detalhe/306403", "165")</f>
      </c>
      <c r="B48" s="4" t="s">
        <f>=HYPERLINK("https://www.leilaoonline.net/lote/detalhe/306403", "FIAT/IDEA ESSENCE 1.6; 2013/2013; PRATA; ALCO./GASOL.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=HYPERLINK("https://www.leilaoonline.net/lote/detalhe/306371", "170")</f>
      </c>
      <c r="B49" s="4" t="s">
        <f>=HYPERLINK("https://www.leilaoonline.net/lote/detalhe/306371", "FORD/DEL REY; 1983/1984; MARROM; ALCOOL - NÃO FUNCIONA")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=HYPERLINK("https://www.leilaoonline.net/lote/detalhe/306427", "175")</f>
      </c>
      <c r="B50" s="4" t="s">
        <f>=HYPERLINK("https://www.leilaoonline.net/lote/detalhe/306427", "veja o vídeo!! I/BMW 320I; 2019/2020; PRETA; GASOLINA - FUNC. - FIPE APROX.: R$ 202.820,00")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81.750,00</t>
        </is>
      </c>
      <c r="F50" s="4" t="inlineStr">
        <is>
          <t>1750.00</t>
        </is>
      </c>
    </row>
    <row collapsed="false" customFormat="false" customHeight="false" hidden="false" ht="12.1" outlineLevel="0" r="51">
      <c r="A51" s="5" t="s">
        <f>=HYPERLINK("https://www.leilaoonline.net/lote/detalhe/306392", "180")</f>
      </c>
      <c r="B51" s="4" t="s">
        <f>=HYPERLINK("https://www.leilaoonline.net/lote/detalhe/306392", "veja o vídeo!! I/AUDI A5 SPB 170CV; ANO 2015/2015; COR CINZA; GASOLINA - FUNCIONANDO")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36.750,00</t>
        </is>
      </c>
      <c r="F51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2026-05-14T01:38:40.00Z</dcterms:created>
  <dc:creator>Tellks Tecnologia</dc:creator>
  <cp:revision>0</cp:revision>
</cp:coreProperties>
</file>