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=HYPERLINK("https://www.leilaoonline.net/lote/detalhe/306596", "000")</f>
      </c>
      <c r="B11" s="4" t="s">
        <f>=HYPERLINK("https://www.leilaoonline.net/lote/detalhe/306596",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=HYPERLINK("https://www.leilaoonline.net/lote/detalhe/306634", "001")</f>
      </c>
      <c r="B12" s="4" t="s">
        <f>=HYPERLINK("https://www.leilaoonline.net/lote/detalhe/306634",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=HYPERLINK("https://www.leilaoonline.net/lote/detalhe/306553", "002")</f>
      </c>
      <c r="B13" s="4" t="s">
        <f>=HYPERLINK("https://www.leilaoonline.net/lote/detalhe/306553",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=HYPERLINK("https://www.leilaoonline.net/lote/detalhe/306527", "003")</f>
      </c>
      <c r="B14" s="4" t="s">
        <f>=HYPERLINK("https://www.leilaoonline.net/lote/detalhe/306527",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=HYPERLINK("https://www.leilaoonline.net/lote/detalhe/306528", "004")</f>
      </c>
      <c r="B15" s="4" t="s">
        <f>=HYPERLINK("https://www.leilaoonline.net/lote/detalhe/306528",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=HYPERLINK("https://www.leilaoonline.net/lote/detalhe/306638", "005")</f>
      </c>
      <c r="B16" s="4" t="s">
        <f>=HYPERLINK("https://www.leilaoonline.net/lote/detalhe/306638",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=HYPERLINK("https://www.leilaoonline.net/lote/detalhe/306541", "006")</f>
      </c>
      <c r="B17" s="4" t="s">
        <f>=HYPERLINK("https://www.leilaoonline.net/lote/detalhe/306541",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=HYPERLINK("https://www.leilaoonline.net/lote/detalhe/306565", "007")</f>
      </c>
      <c r="B18" s="4" t="s">
        <f>=HYPERLINK("https://www.leilaoonline.net/lote/detalhe/306565",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=HYPERLINK("https://www.leilaoonline.net/lote/detalhe/306542", "008")</f>
      </c>
      <c r="B19" s="4" t="s">
        <f>=HYPERLINK("https://www.leilaoonline.net/lote/detalhe/306542",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=HYPERLINK("https://www.leilaoonline.net/lote/detalhe/306552", "009")</f>
      </c>
      <c r="B20" s="4" t="s">
        <f>=HYPERLINK("https://www.leilaoonline.net/lote/detalhe/306552",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=HYPERLINK("https://www.leilaoonline.net/lote/detalhe/306529", "010")</f>
      </c>
      <c r="B21" s="4" t="s">
        <f>=HYPERLINK("https://www.leilaoonline.net/lote/detalhe/306529",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=HYPERLINK("https://www.leilaoonline.net/lote/detalhe/306597", "011")</f>
      </c>
      <c r="B22" s="4" t="s">
        <f>=HYPERLINK("https://www.leilaoonline.net/lote/detalhe/306597",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=HYPERLINK("https://www.leilaoonline.net/lote/detalhe/306554", "012")</f>
      </c>
      <c r="B23" s="4" t="s">
        <f>=HYPERLINK("https://www.leilaoonline.net/lote/detalhe/306554",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=HYPERLINK("https://www.leilaoonline.net/lote/detalhe/306594", "013")</f>
      </c>
      <c r="B24" s="4" t="s">
        <f>=HYPERLINK("https://www.leilaoonline.net/lote/detalhe/306594",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=HYPERLINK("https://www.leilaoonline.net/lote/detalhe/306598", "014")</f>
      </c>
      <c r="B25" s="4" t="s">
        <f>=HYPERLINK("https://www.leilaoonline.net/lote/detalhe/306598",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=HYPERLINK("https://www.leilaoonline.net/lote/detalhe/306619", "015")</f>
      </c>
      <c r="B26" s="4" t="s">
        <f>=HYPERLINK("https://www.leilaoonline.net/lote/detalhe/306619",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=HYPERLINK("https://www.leilaoonline.net/lote/detalhe/306543", "016")</f>
      </c>
      <c r="B27" s="4" t="s">
        <f>=HYPERLINK("https://www.leilaoonline.net/lote/detalhe/306543",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=HYPERLINK("https://www.leilaoonline.net/lote/detalhe/306544", "017")</f>
      </c>
      <c r="B28" s="4" t="s">
        <f>=HYPERLINK("https://www.leilaoonline.net/lote/detalhe/306544",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=HYPERLINK("https://www.leilaoonline.net/lote/detalhe/306545", "018")</f>
      </c>
      <c r="B29" s="4" t="s">
        <f>=HYPERLINK("https://www.leilaoonline.net/lote/detalhe/306545",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=HYPERLINK("https://www.leilaoonline.net/lote/detalhe/306546", "019")</f>
      </c>
      <c r="B30" s="4" t="s">
        <f>=HYPERLINK("https://www.leilaoonline.net/lote/detalhe/306546",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=HYPERLINK("https://www.leilaoonline.net/lote/detalhe/306547", "020")</f>
      </c>
      <c r="B31" s="4" t="s">
        <f>=HYPERLINK("https://www.leilaoonline.net/lote/detalhe/306547",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=HYPERLINK("https://www.leilaoonline.net/lote/detalhe/306630", "021")</f>
      </c>
      <c r="B32" s="4" t="s">
        <f>=HYPERLINK("https://www.leilaoonline.net/lote/detalhe/306630",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=HYPERLINK("https://www.leilaoonline.net/lote/detalhe/306563", "022")</f>
      </c>
      <c r="B33" s="4" t="s">
        <f>=HYPERLINK("https://www.leilaoonline.net/lote/detalhe/306563",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=HYPERLINK("https://www.leilaoonline.net/lote/detalhe/306497", "023")</f>
      </c>
      <c r="B34" s="4" t="s">
        <f>=HYPERLINK("https://www.leilaoonline.net/lote/detalhe/306497",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=HYPERLINK("https://www.leilaoonline.net/lote/detalhe/306631", "024")</f>
      </c>
      <c r="B35" s="4" t="s">
        <f>=HYPERLINK("https://www.leilaoonline.net/lote/detalhe/306631",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=HYPERLINK("https://www.leilaoonline.net/lote/detalhe/306620", "025")</f>
      </c>
      <c r="B36" s="4" t="s">
        <f>=HYPERLINK("https://www.leilaoonline.net/lote/detalhe/306620",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=HYPERLINK("https://www.leilaoonline.net/lote/detalhe/306555", "026")</f>
      </c>
      <c r="B37" s="4" t="s">
        <f>=HYPERLINK("https://www.leilaoonline.net/lote/detalhe/306555",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=HYPERLINK("https://www.leilaoonline.net/lote/detalhe/306599", "027")</f>
      </c>
      <c r="B38" s="4" t="s">
        <f>=HYPERLINK("https://www.leilaoonline.net/lote/detalhe/306599",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=HYPERLINK("https://www.leilaoonline.net/lote/detalhe/306600", "028")</f>
      </c>
      <c r="B39" s="4" t="s">
        <f>=HYPERLINK("https://www.leilaoonline.net/lote/detalhe/306600",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=HYPERLINK("https://www.leilaoonline.net/lote/detalhe/306601", "029")</f>
      </c>
      <c r="B40" s="4" t="s">
        <f>=HYPERLINK("https://www.leilaoonline.net/lote/detalhe/306601",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=HYPERLINK("https://www.leilaoonline.net/lote/detalhe/306602", "030")</f>
      </c>
      <c r="B41" s="4" t="s">
        <f>=HYPERLINK("https://www.leilaoonline.net/lote/detalhe/306602",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=HYPERLINK("https://www.leilaoonline.net/lote/detalhe/306635", "031")</f>
      </c>
      <c r="B42" s="4" t="s">
        <f>=HYPERLINK("https://www.leilaoonline.net/lote/detalhe/306635", "6 UN. BOMBAS CENTRIFUGAS EM INOX  ( 5 PÇS. 11/02" X 1 E 1 PÇ. 21/02" X 2)")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=HYPERLINK("https://www.leilaoonline.net/lote/detalhe/306603", "032")</f>
      </c>
      <c r="B43" s="4" t="s">
        <f>=HYPERLINK("https://www.leilaoonline.net/lote/detalhe/306603",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=HYPERLINK("https://www.leilaoonline.net/lote/detalhe/306608", "033")</f>
      </c>
      <c r="B44" s="4" t="s">
        <f>=HYPERLINK("https://www.leilaoonline.net/lote/detalhe/306608",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=HYPERLINK("https://www.leilaoonline.net/lote/detalhe/306632", "034")</f>
      </c>
      <c r="B45" s="4" t="s">
        <f>=HYPERLINK("https://www.leilaoonline.net/lote/detalhe/306632",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=HYPERLINK("https://www.leilaoonline.net/lote/detalhe/306633", "035")</f>
      </c>
      <c r="B46" s="4" t="s">
        <f>=HYPERLINK("https://www.leilaoonline.net/lote/detalhe/306633",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=HYPERLINK("https://www.leilaoonline.net/lote/detalhe/306607", "036")</f>
      </c>
      <c r="B47" s="4" t="s">
        <f>=HYPERLINK("https://www.leilaoonline.net/lote/detalhe/306607",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=HYPERLINK("https://www.leilaoonline.net/lote/detalhe/306639", "037")</f>
      </c>
      <c r="B48" s="4" t="s">
        <f>=HYPERLINK("https://www.leilaoonline.net/lote/detalhe/306639", "PRENSA SACA PINO - MOTORIZADO")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=HYPERLINK("https://www.leilaoonline.net/lote/detalhe/306526", "038")</f>
      </c>
      <c r="B49" s="4" t="s">
        <f>=HYPERLINK("https://www.leilaoonline.net/lote/detalhe/306526",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=HYPERLINK("https://www.leilaoonline.net/lote/detalhe/306604", "039")</f>
      </c>
      <c r="B50" s="4" t="s">
        <f>=HYPERLINK("https://www.leilaoonline.net/lote/detalhe/306604",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=HYPERLINK("https://www.leilaoonline.net/lote/detalhe/306621", "040")</f>
      </c>
      <c r="B51" s="4" t="s">
        <f>=HYPERLINK("https://www.leilaoonline.net/lote/detalhe/306621",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=HYPERLINK("https://www.leilaoonline.net/lote/detalhe/306606", "041")</f>
      </c>
      <c r="B52" s="4" t="s">
        <f>=HYPERLINK("https://www.leilaoonline.net/lote/detalhe/306606",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=HYPERLINK("https://www.leilaoonline.net/lote/detalhe/306605", "042")</f>
      </c>
      <c r="B53" s="4" t="s">
        <f>=HYPERLINK("https://www.leilaoonline.net/lote/detalhe/306605",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=HYPERLINK("https://www.leilaoonline.net/lote/detalhe/306609", "043")</f>
      </c>
      <c r="B54" s="4" t="s">
        <f>=HYPERLINK("https://www.leilaoonline.net/lote/detalhe/306609",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=HYPERLINK("https://www.leilaoonline.net/lote/detalhe/306610", "045")</f>
      </c>
      <c r="B55" s="4" t="s">
        <f>=HYPERLINK("https://www.leilaoonline.net/lote/detalhe/306610",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=HYPERLINK("https://www.leilaoonline.net/lote/detalhe/306611", "046")</f>
      </c>
      <c r="B56" s="4" t="s">
        <f>=HYPERLINK("https://www.leilaoonline.net/lote/detalhe/306611",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=HYPERLINK("https://www.leilaoonline.net/lote/detalhe/306612", "047")</f>
      </c>
      <c r="B57" s="4" t="s">
        <f>=HYPERLINK("https://www.leilaoonline.net/lote/detalhe/306612",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=HYPERLINK("https://www.leilaoonline.net/lote/detalhe/306613", "048")</f>
      </c>
      <c r="B58" s="4" t="s">
        <f>=HYPERLINK("https://www.leilaoonline.net/lote/detalhe/306613",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=HYPERLINK("https://www.leilaoonline.net/lote/detalhe/306614", "049")</f>
      </c>
      <c r="B59" s="4" t="s">
        <f>=HYPERLINK("https://www.leilaoonline.net/lote/detalhe/306614",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=HYPERLINK("https://www.leilaoonline.net/lote/detalhe/306615", "050")</f>
      </c>
      <c r="B60" s="4" t="s">
        <f>=HYPERLINK("https://www.leilaoonline.net/lote/detalhe/306615",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=HYPERLINK("https://www.leilaoonline.net/lote/detalhe/306616", "051")</f>
      </c>
      <c r="B61" s="4" t="s">
        <f>=HYPERLINK("https://www.leilaoonline.net/lote/detalhe/306616",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=HYPERLINK("https://www.leilaoonline.net/lote/detalhe/306617", "052")</f>
      </c>
      <c r="B62" s="4" t="s">
        <f>=HYPERLINK("https://www.leilaoonline.net/lote/detalhe/306617",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=HYPERLINK("https://www.leilaoonline.net/lote/detalhe/306618", "053")</f>
      </c>
      <c r="B63" s="4" t="s">
        <f>=HYPERLINK("https://www.leilaoonline.net/lote/detalhe/306618",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=HYPERLINK("https://www.leilaoonline.net/lote/detalhe/306622", "054")</f>
      </c>
      <c r="B64" s="4" t="s">
        <f>=HYPERLINK("https://www.leilaoonline.net/lote/detalhe/306622",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=HYPERLINK("https://www.leilaoonline.net/lote/detalhe/306623", "055")</f>
      </c>
      <c r="B65" s="4" t="s">
        <f>=HYPERLINK("https://www.leilaoonline.net/lote/detalhe/306623",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=HYPERLINK("https://www.leilaoonline.net/lote/detalhe/306636", "057")</f>
      </c>
      <c r="B66" s="4" t="s">
        <f>=HYPERLINK("https://www.leilaoonline.net/lote/detalhe/306636", " PANELA EM AÇO INOX, BASCULANTE CAOACIDADE APROX. 300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=HYPERLINK("https://www.leilaoonline.net/lote/detalhe/306523", "058")</f>
      </c>
      <c r="B67" s="4" t="s">
        <f>=HYPERLINK("https://www.leilaoonline.net/lote/detalhe/306523",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=HYPERLINK("https://www.leilaoonline.net/lote/detalhe/306624", "059")</f>
      </c>
      <c r="B68" s="4" t="s">
        <f>=HYPERLINK("https://www.leilaoonline.net/lote/detalhe/306624",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=HYPERLINK("https://www.leilaoonline.net/lote/detalhe/306625", "060")</f>
      </c>
      <c r="B69" s="4" t="s">
        <f>=HYPERLINK("https://www.leilaoonline.net/lote/detalhe/306625",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=HYPERLINK("https://www.leilaoonline.net/lote/detalhe/306626", "061")</f>
      </c>
      <c r="B70" s="4" t="s">
        <f>=HYPERLINK("https://www.leilaoonline.net/lote/detalhe/306626",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=HYPERLINK("https://www.leilaoonline.net/lote/detalhe/306627", "062")</f>
      </c>
      <c r="B71" s="4" t="s">
        <f>=HYPERLINK("https://www.leilaoonline.net/lote/detalhe/306627",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=HYPERLINK("https://www.leilaoonline.net/lote/detalhe/306628", "064")</f>
      </c>
      <c r="B72" s="4" t="s">
        <f>=HYPERLINK("https://www.leilaoonline.net/lote/detalhe/306628",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=HYPERLINK("https://www.leilaoonline.net/lote/detalhe/306640", "065")</f>
      </c>
      <c r="B73" s="4" t="s">
        <f>=HYPERLINK("https://www.leilaoonline.net/lote/detalhe/306640", "CALANDRA  PARA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=HYPERLINK("https://www.leilaoonline.net/lote/detalhe/306637", "066")</f>
      </c>
      <c r="B74" s="4" t="s">
        <f>=HYPERLINK("https://www.leilaoonline.net/lote/detalhe/306637", "TORRE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=HYPERLINK("https://www.leilaoonline.net/lote/detalhe/306525", "068")</f>
      </c>
      <c r="B75" s="4" t="s">
        <f>=HYPERLINK("https://www.leilaoonline.net/lote/detalhe/306525",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=HYPERLINK("https://www.leilaoonline.net/lote/detalhe/306641", "069")</f>
      </c>
      <c r="B76" s="4" t="s">
        <f>=HYPERLINK("https://www.leilaoonline.net/lote/detalhe/306641", "02 PÇS. - PRENSA PARA BORRACHA")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=HYPERLINK("https://www.leilaoonline.net/lote/detalhe/306524", "070")</f>
      </c>
      <c r="B77" s="4" t="s">
        <f>=HYPERLINK("https://www.leilaoonline.net/lote/detalhe/306524",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=HYPERLINK("https://www.leilaoonline.net/lote/detalhe/306642", "071")</f>
      </c>
      <c r="B78" s="4" t="s">
        <f>=HYPERLINK("https://www.leilaoonline.net/lote/detalhe/306642", "[ VÍDEO ] 03 PÇS. - SILOS PARA CONCRETO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21.500,00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=HYPERLINK("https://www.leilaoonline.net/lote/detalhe/306643", "072")</f>
      </c>
      <c r="B79" s="4" t="s">
        <f>=HYPERLINK("https://www.leilaoonline.net/lote/detalhe/306643", "02 PÇS.- MOITÃO PARA 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=HYPERLINK("https://www.leilaoonline.net/lote/detalhe/306644", "073")</f>
      </c>
      <c r="B80" s="4" t="s">
        <f>=HYPERLINK("https://www.leilaoonline.net/lote/detalhe/306644", "01 PÇ.- SERRA DE FITA PARA AÇOUGUE - EM AÇO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=HYPERLINK("https://www.leilaoonline.net/lote/detalhe/306645", "074")</f>
      </c>
      <c r="B81" s="4" t="s">
        <f>=HYPERLINK("https://www.leilaoonline.net/lote/detalhe/306645", "01 PÇ. - FATIADEIRA DE PÃO - MARCA PERFECTA")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=HYPERLINK("https://www.leilaoonline.net/lote/detalhe/306491", "107")</f>
      </c>
      <c r="B82" s="4" t="s">
        <f>=HYPERLINK("https://www.leilaoonline.net/lote/detalhe/306491", " MÁQUINA P/ TINGIMENTO EM AÇO INOX, DIM. 1,5X0,9X0,8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=HYPERLINK("https://www.leilaoonline.net/lote/detalhe/306500", "108")</f>
      </c>
      <c r="B83" s="4" t="s">
        <f>=HYPERLINK("https://www.leilaoonline.net/lote/detalhe/306500", " TAMBOREADOR EM AÇO CARBONO, DIÂM. 0,8 E COMP.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=HYPERLINK("https://www.leilaoonline.net/lote/detalhe/306495", "111")</f>
      </c>
      <c r="B84" s="4" t="s">
        <f>=HYPERLINK("https://www.leilaoonline.net/lote/detalhe/306495", " TANQUE RETANGULAR EM AÇO INOX, CAP. 3000 L, DIM. 3,65X1,8X0,6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=HYPERLINK("https://www.leilaoonline.net/lote/detalhe/306493", "112")</f>
      </c>
      <c r="B85" s="4" t="s">
        <f>=HYPERLINK("https://www.leilaoonline.net/lote/detalhe/306493", " 2 CONTAINERS EM AÇO INOX. CAP. 1000 L, DIM. 1X1,15X0,85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=HYPERLINK("https://www.leilaoonline.net/lote/detalhe/306502", "119")</f>
      </c>
      <c r="B86" s="4" t="s">
        <f>=HYPERLINK("https://www.leilaoonline.net/lote/detalhe/306502",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=HYPERLINK("https://www.leilaoonline.net/lote/detalhe/306629", "120")</f>
      </c>
      <c r="B87" s="4" t="s">
        <f>=HYPERLINK("https://www.leilaoonline.net/lote/detalhe/306629", " DOBRADEIRA; COMP. 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=HYPERLINK("https://www.leilaoonline.net/lote/detalhe/306501", "124")</f>
      </c>
      <c r="B88" s="4" t="s">
        <f>=HYPERLINK("https://www.leilaoonline.net/lote/detalhe/306501", " TORNO XERVITT. OBS.: FALTANDO PEÇAS")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=HYPERLINK("https://www.leilaoonline.net/lote/detalhe/306492", "126")</f>
      </c>
      <c r="B89" s="4" t="s">
        <f>=HYPERLINK("https://www.leilaoonline.net/lote/detalhe/306492", " REDUTOR CESTARI HD10, REL. 1:49 P/ MOTOR DE APROX.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=HYPERLINK("https://www.leilaoonline.net/lote/detalhe/306509", "141")</f>
      </c>
      <c r="B90" s="4" t="s">
        <f>=HYPERLINK("https://www.leilaoonline.net/lote/detalhe/306509", " PRENSA P/ CALÇADOS")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=HYPERLINK("https://www.leilaoonline.net/lote/detalhe/306508", "142")</f>
      </c>
      <c r="B91" s="4" t="s">
        <f>=HYPERLINK("https://www.leilaoonline.net/lote/detalhe/306508", " TORNO AUTOMÁTICO CVA Nº8")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=HYPERLINK("https://www.leilaoonline.net/lote/detalhe/306494", "144")</f>
      </c>
      <c r="B92" s="4" t="s">
        <f>=HYPERLINK("https://www.leilaoonline.net/lote/detalhe/306494", " 1 MOTOVIBRADOR FRIEDRICH, POT. 4 KW E 1 MOTOVIBRADOR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=HYPERLINK("https://www.leilaoonline.net/lote/detalhe/306512", "147")</f>
      </c>
      <c r="B93" s="4" t="s">
        <f>=HYPERLINK("https://www.leilaoonline.net/lote/detalhe/306512", " EXTRUSORA DE MASSA, DIM. 1,35X0,6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=HYPERLINK("https://www.leilaoonline.net/lote/detalhe/306520", "163")</f>
      </c>
      <c r="B94" s="4" t="s">
        <f>=HYPERLINK("https://www.leilaoonline.net/lote/detalhe/306520", " 2 BATEDEIRAS INCO TIPO P18")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=HYPERLINK("https://www.leilaoonline.net/lote/detalhe/306517", "180")</f>
      </c>
      <c r="B95" s="4" t="s">
        <f>=HYPERLINK("https://www.leilaoonline.net/lote/detalhe/306517", " FILTRO MANGA C/ 8 MANGAS")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=HYPERLINK("https://www.leilaoonline.net/lote/detalhe/306518", "182")</f>
      </c>
      <c r="B96" s="4" t="s">
        <f>=HYPERLINK("https://www.leilaoonline.net/lote/detalhe/306518", " SECADORA, CAP. 15 KG, C/ MOTOR DE 1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=HYPERLINK("https://www.leilaoonline.net/lote/detalhe/306519", "186")</f>
      </c>
      <c r="B97" s="4" t="s">
        <f>=HYPERLINK("https://www.leilaoonline.net/lote/detalhe/306519", " MISTURADOR")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=HYPERLINK("https://www.leilaoonline.net/lote/detalhe/306521", "187")</f>
      </c>
      <c r="B98" s="4" t="s">
        <f>=HYPERLINK("https://www.leilaoonline.net/lote/detalhe/306521", " MISTURADOR")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=HYPERLINK("https://www.leilaoonline.net/lote/detalhe/306516", "189")</f>
      </c>
      <c r="B99" s="4" t="s">
        <f>=HYPERLINK("https://www.leilaoonline.net/lote/detalhe/306516", " PRENSA C/ 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=HYPERLINK("https://www.leilaoonline.net/lote/detalhe/306522", "195")</f>
      </c>
      <c r="B100" s="4" t="s">
        <f>=HYPERLINK("https://www.leilaoonline.net/lote/detalhe/306522", " REDUTOR, PESO APROX. 2 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=HYPERLINK("https://www.leilaoonline.net/lote/detalhe/306537", "215")</f>
      </c>
      <c r="B101" s="4" t="s">
        <f>=HYPERLINK("https://www.leilaoonline.net/lote/detalhe/306537", " GANCHO TIPO MOITÃO; CAP. 80T")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=HYPERLINK("https://www.leilaoonline.net/lote/detalhe/306533", "229")</f>
      </c>
      <c r="B102" s="4" t="s">
        <f>=HYPERLINK("https://www.leilaoonline.net/lote/detalhe/306533", " TANQUE COM BATEDOR E SERPENTINA; CAP. 1200L")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=HYPERLINK("https://www.leilaoonline.net/lote/detalhe/306539", "230")</f>
      </c>
      <c r="B103" s="4" t="s">
        <f>=HYPERLINK("https://www.leilaoonline.net/lote/detalhe/306539", " MÁQUINA DE 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=HYPERLINK("https://www.leilaoonline.net/lote/detalhe/306532", "231")</f>
      </c>
      <c r="B104" s="4" t="s">
        <f>=HYPERLINK("https://www.leilaoonline.net/lote/detalhe/306532", " EIXO PARA ESTEIRA C/ MOTORREDUTOR SEW 20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=HYPERLINK("https://www.leilaoonline.net/lote/detalhe/306540", "238")</f>
      </c>
      <c r="B105" s="4" t="s">
        <f>=HYPERLINK("https://www.leilaoonline.net/lote/detalhe/306540",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=HYPERLINK("https://www.leilaoonline.net/lote/detalhe/306530", "239")</f>
      </c>
      <c r="B106" s="4" t="s">
        <f>=HYPERLINK("https://www.leilaoonline.net/lote/detalhe/306530", " LAVADORA INDUSTRIAL EM INOX C/ MOTOR WEG 7,5 CV 8 PÓLOS")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=HYPERLINK("https://www.leilaoonline.net/lote/detalhe/306536", "240")</f>
      </c>
      <c r="B107" s="4" t="s">
        <f>=HYPERLINK("https://www.leilaoonline.net/lote/detalhe/306536", " LAVADORA INDUSTRIAL EM INOX C/ MOTOR WEG 7,5 CV 8 PÓLOS")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=HYPERLINK("https://www.leilaoonline.net/lote/detalhe/306531", "241")</f>
      </c>
      <c r="B108" s="4" t="s">
        <f>=HYPERLINK("https://www.leilaoonline.net/lote/detalhe/306531", " MODELADORA")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=HYPERLINK("https://www.leilaoonline.net/lote/detalhe/306535", "242")</f>
      </c>
      <c r="B109" s="4" t="s">
        <f>=HYPERLINK("https://www.leilaoonline.net/lote/detalhe/306535", " BATEDEIRA INDUSTRIAL PERFECTA CURITIBA; POT. 1,5 KW; CAP. 50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=HYPERLINK("https://www.leilaoonline.net/lote/detalhe/306538", "250")</f>
      </c>
      <c r="B110" s="4" t="s">
        <f>=HYPERLINK("https://www.leilaoonline.net/lote/detalhe/306538", " REDUTOR WÜLFEL; REL.: 1:5")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=HYPERLINK("https://www.leilaoonline.net/lote/detalhe/306534", "252")</f>
      </c>
      <c r="B111" s="4" t="s">
        <f>=HYPERLINK("https://www.leilaoonline.net/lote/detalhe/306534", " REDUTOR TRANSMOTÉCNICA; REL.: 1:125")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=HYPERLINK("https://www.leilaoonline.net/lote/detalhe/306511", "651")</f>
      </c>
      <c r="B112" s="4" t="s">
        <f>=HYPERLINK("https://www.leilaoonline.net/lote/detalhe/306511", " BOMBA DE VÁCUO OMEL C/ MOTOR ELÉTRICO 10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=HYPERLINK("https://www.leilaoonline.net/lote/detalhe/306496", "654")</f>
      </c>
      <c r="B113" s="4" t="s">
        <f>=HYPERLINK("https://www.leilaoonline.net/lote/detalhe/306496",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=HYPERLINK("https://www.leilaoonline.net/lote/detalhe/306499", "659")</f>
      </c>
      <c r="B114" s="4" t="s">
        <f>=HYPERLINK("https://www.leilaoonline.net/lote/detalhe/306499", " ESTUFA EM INOX C/ BANDEJA E 2 PORTAS")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=HYPERLINK("https://www.leilaoonline.net/lote/detalhe/306503", "661")</f>
      </c>
      <c r="B115" s="4" t="s">
        <f>=HYPERLINK("https://www.leilaoonline.net/lote/detalhe/306503",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=HYPERLINK("https://www.leilaoonline.net/lote/detalhe/306510", "663")</f>
      </c>
      <c r="B116" s="4" t="s">
        <f>=HYPERLINK("https://www.leilaoonline.net/lote/detalhe/306510",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=HYPERLINK("https://www.leilaoonline.net/lote/detalhe/306504", "665")</f>
      </c>
      <c r="B117" s="4" t="s">
        <f>=HYPERLINK("https://www.leilaoonline.net/lote/detalhe/306504", " MOINHO DE BOLAS S/ ESPECIFICAÇÕES")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=HYPERLINK("https://www.leilaoonline.net/lote/detalhe/306498", "673")</f>
      </c>
      <c r="B118" s="4" t="s">
        <f>=HYPERLINK("https://www.leilaoonline.net/lote/detalhe/306498", " 2 COMPRESSOR DE AR WAYNE 240 PÉS,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=HYPERLINK("https://www.leilaoonline.net/lote/detalhe/306507", "674")</f>
      </c>
      <c r="B119" s="4" t="s">
        <f>=HYPERLINK("https://www.leilaoonline.net/lote/detalhe/306507", " EXAUSTOR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=HYPERLINK("https://www.leilaoonline.net/lote/detalhe/306505", "677")</f>
      </c>
      <c r="B120" s="4" t="s">
        <f>=HYPERLINK("https://www.leilaoonline.net/lote/detalhe/306505", " AFIADORA DE FERRAMENTAS PB")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=HYPERLINK("https://www.leilaoonline.net/lote/detalhe/306506", "679")</f>
      </c>
      <c r="B121" s="4" t="s">
        <f>=HYPERLINK("https://www.leilaoonline.net/lote/detalhe/306506",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=HYPERLINK("https://www.leilaoonline.net/lote/detalhe/306514", "688")</f>
      </c>
      <c r="B122" s="4" t="s">
        <f>=HYPERLINK("https://www.leilaoonline.net/lote/detalhe/306514", " EXTRUSORA DORST TIPO: V10SP, ANO: 1969")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=HYPERLINK("https://www.leilaoonline.net/lote/detalhe/306513", "694")</f>
      </c>
      <c r="B123" s="4" t="s">
        <f>=HYPERLINK("https://www.leilaoonline.net/lote/detalhe/306513", " 2 EXAUSTORES (APENAS 1 COM MOTOR)")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=HYPERLINK("https://www.leilaoonline.net/lote/detalhe/306515", "701")</f>
      </c>
      <c r="B124" s="4" t="s">
        <f>=HYPERLINK("https://www.leilaoonline.net/lote/detalhe/306515", " VARREDEIRA INDUSTRIAL ELECTROLUX")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=HYPERLINK("https://www.leilaoonline.net/lote/detalhe/306556", "1002")</f>
      </c>
      <c r="B125" s="4" t="s">
        <f>=HYPERLINK("https://www.leilaoonline.net/lote/detalhe/306556", " PRENSA HIDRÁULICA LUXOR LCN, CAP. 5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=HYPERLINK("https://www.leilaoonline.net/lote/detalhe/306548", "1003")</f>
      </c>
      <c r="B126" s="4" t="s">
        <f>=HYPERLINK("https://www.leilaoonline.net/lote/detalhe/306548", " SERRA DE FITA RONEMAK AC 300, ANO: 1992")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=HYPERLINK("https://www.leilaoonline.net/lote/detalhe/306550", "1005")</f>
      </c>
      <c r="B127" s="4" t="s">
        <f>=HYPERLINK("https://www.leilaoonline.net/lote/detalhe/306550", " VENTOINHA COM QUEIMADOR E MOTOR ELÉTRICO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=HYPERLINK("https://www.leilaoonline.net/lote/detalhe/306549", "1006")</f>
      </c>
      <c r="B128" s="4" t="s">
        <f>=HYPERLINK("https://www.leilaoonline.net/lote/detalhe/306549", " 3 ESTEIRAS ELETROMAGNÉTICAS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=HYPERLINK("https://www.leilaoonline.net/lote/detalhe/306558", "1024")</f>
      </c>
      <c r="B129" s="4" t="s">
        <f>=HYPERLINK("https://www.leilaoonline.net/lote/detalhe/306558", " MOTORREDUTOR SEW, REL. 1: 192, COM MOTOR ELÉTRICO 40 CV, 2 PÓLOS, 380/660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=HYPERLINK("https://www.leilaoonline.net/lote/detalhe/306557", "1029")</f>
      </c>
      <c r="B130" s="4" t="s">
        <f>=HYPERLINK("https://www.leilaoonline.net/lote/detalhe/306557", " 1 REDUTOR TRANSMOTÉCNICA H1213, REL. 1:20 E 1 REDUTOR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=HYPERLINK("https://www.leilaoonline.net/lote/detalhe/306551", "1030")</f>
      </c>
      <c r="B131" s="4" t="s">
        <f>=HYPERLINK("https://www.leilaoonline.net/lote/detalhe/306551", " 11 MOTORES ESTACIONÁRIOS DYNAPAC")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=HYPERLINK("https://www.leilaoonline.net/lote/detalhe/306560", "1057")</f>
      </c>
      <c r="B132" s="4" t="s">
        <f>=HYPERLINK("https://www.leilaoonline.net/lote/detalhe/306560",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=HYPERLINK("https://www.leilaoonline.net/lote/detalhe/306559", "1061")</f>
      </c>
      <c r="B133" s="4" t="s">
        <f>=HYPERLINK("https://www.leilaoonline.net/lote/detalhe/306559",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=HYPERLINK("https://www.leilaoonline.net/lote/detalhe/306564", "1070")</f>
      </c>
      <c r="B134" s="4" t="s">
        <f>=HYPERLINK("https://www.leilaoonline.net/lote/detalhe/306564",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=HYPERLINK("https://www.leilaoonline.net/lote/detalhe/306567", "1076")</f>
      </c>
      <c r="B135" s="4" t="s">
        <f>=HYPERLINK("https://www.leilaoonline.net/lote/detalhe/306567",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=HYPERLINK("https://www.leilaoonline.net/lote/detalhe/306571", "1078")</f>
      </c>
      <c r="B136" s="4" t="s">
        <f>=HYPERLINK("https://www.leilaoonline.net/lote/detalhe/306571",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=HYPERLINK("https://www.leilaoonline.net/lote/detalhe/306570", "1080")</f>
      </c>
      <c r="B137" s="4" t="s">
        <f>=HYPERLINK("https://www.leilaoonline.net/lote/detalhe/306570",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=HYPERLINK("https://www.leilaoonline.net/lote/detalhe/306569", "1082")</f>
      </c>
      <c r="B138" s="4" t="s">
        <f>=HYPERLINK("https://www.leilaoonline.net/lote/detalhe/306569",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=HYPERLINK("https://www.leilaoonline.net/lote/detalhe/306566", "1087")</f>
      </c>
      <c r="B139" s="4" t="s">
        <f>=HYPERLINK("https://www.leilaoonline.net/lote/detalhe/306566",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=HYPERLINK("https://www.leilaoonline.net/lote/detalhe/306562", "1088")</f>
      </c>
      <c r="B140" s="4" t="s">
        <f>=HYPERLINK("https://www.leilaoonline.net/lote/detalhe/306562",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=HYPERLINK("https://www.leilaoonline.net/lote/detalhe/306561", "1089")</f>
      </c>
      <c r="B141" s="4" t="s">
        <f>=HYPERLINK("https://www.leilaoonline.net/lote/detalhe/306561",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=HYPERLINK("https://www.leilaoonline.net/lote/detalhe/306568", "1096")</f>
      </c>
      <c r="B142" s="4" t="s">
        <f>=HYPERLINK("https://www.leilaoonline.net/lote/detalhe/306568", " 2 TANQUES EM AÇO CARBONO, DIÂM. 1,2 M E ALTURA 1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=HYPERLINK("https://www.leilaoonline.net/lote/detalhe/306580", "2105")</f>
      </c>
      <c r="B143" s="4" t="s">
        <f>=HYPERLINK("https://www.leilaoonline.net/lote/detalhe/306580", " PRENSA EXCÊNTRICA; CAP. 6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=HYPERLINK("https://www.leilaoonline.net/lote/detalhe/306574", "2109")</f>
      </c>
      <c r="B144" s="4" t="s">
        <f>=HYPERLINK("https://www.leilaoonline.net/lote/detalhe/306574", " SERRA DE FITA RONEMAK MOD. 3/4")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=HYPERLINK("https://www.leilaoonline.net/lote/detalhe/306577", "2110")</f>
      </c>
      <c r="B145" s="4" t="s">
        <f>=HYPERLINK("https://www.leilaoonline.net/lote/detalhe/306577", " VENTILADOR INDUSTRIAL PROJELMEC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=HYPERLINK("https://www.leilaoonline.net/lote/detalhe/306572", "2111")</f>
      </c>
      <c r="B146" s="4" t="s">
        <f>=HYPERLINK("https://www.leilaoonline.net/lote/detalhe/306572", " TACHO TIPO CADINHO")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=HYPERLINK("https://www.leilaoonline.net/lote/detalhe/306573", "2116")</f>
      </c>
      <c r="B147" s="4" t="s">
        <f>=HYPERLINK("https://www.leilaoonline.net/lote/detalhe/306573", " PRENSA TIPO "C"")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=HYPERLINK("https://www.leilaoonline.net/lote/detalhe/306579", "2117")</f>
      </c>
      <c r="B148" s="4" t="s">
        <f>=HYPERLINK("https://www.leilaoonline.net/lote/detalhe/306579",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=HYPERLINK("https://www.leilaoonline.net/lote/detalhe/306576", "2118")</f>
      </c>
      <c r="B149" s="4" t="s">
        <f>=HYPERLINK("https://www.leilaoonline.net/lote/detalhe/306576",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=HYPERLINK("https://www.leilaoonline.net/lote/detalhe/306575", "2119")</f>
      </c>
      <c r="B150" s="4" t="s">
        <f>=HYPERLINK("https://www.leilaoonline.net/lote/detalhe/306575", " MOTORREDUTOR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=HYPERLINK("https://www.leilaoonline.net/lote/detalhe/306578", "2120")</f>
      </c>
      <c r="B151" s="4" t="s">
        <f>=HYPERLINK("https://www.leilaoonline.net/lote/detalhe/306578", " MOTORREDUTOR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=HYPERLINK("https://www.leilaoonline.net/lote/detalhe/306581", "2122")</f>
      </c>
      <c r="B152" s="4" t="s">
        <f>=HYPERLINK("https://www.leilaoonline.net/lote/detalhe/306581", " ESTEIRA TRANSPORTADOR P/ CAVACO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=HYPERLINK("https://www.leilaoonline.net/lote/detalhe/306582", "2124")</f>
      </c>
      <c r="B153" s="4" t="s">
        <f>=HYPERLINK("https://www.leilaoonline.net/lote/detalhe/306582", " AFIADORA DE FERRAMENTAS, C/ MOTOR WEG 3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=HYPERLINK("https://www.leilaoonline.net/lote/detalhe/306583", "2125")</f>
      </c>
      <c r="B154" s="4" t="s">
        <f>=HYPERLINK("https://www.leilaoonline.net/lote/detalhe/306583", " VENTILADOR INDUSTRIAL TIPO 1/14, ANO 1978")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=HYPERLINK("https://www.leilaoonline.net/lote/detalhe/306587", "2138")</f>
      </c>
      <c r="B155" s="4" t="s">
        <f>=HYPERLINK("https://www.leilaoonline.net/lote/detalhe/306587",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=HYPERLINK("https://www.leilaoonline.net/lote/detalhe/306586", "2139")</f>
      </c>
      <c r="B156" s="4" t="s">
        <f>=HYPERLINK("https://www.leilaoonline.net/lote/detalhe/306586",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=HYPERLINK("https://www.leilaoonline.net/lote/detalhe/306588", "2140")</f>
      </c>
      <c r="B157" s="4" t="s">
        <f>=HYPERLINK("https://www.leilaoonline.net/lote/detalhe/306588", " REDUTOR TRANSMOTÉCNICA; REL.: 1:6,3")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=HYPERLINK("https://www.leilaoonline.net/lote/detalhe/306590", "2141")</f>
      </c>
      <c r="B158" s="4" t="s">
        <f>=HYPERLINK("https://www.leilaoonline.net/lote/detalhe/306590", " PRENSA HIDRÁULICA EV; CAP. 20 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2.300,00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=HYPERLINK("https://www.leilaoonline.net/lote/detalhe/306589", "2143")</f>
      </c>
      <c r="B159" s="4" t="s">
        <f>=HYPERLINK("https://www.leilaoonline.net/lote/detalhe/306589",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=HYPERLINK("https://www.leilaoonline.net/lote/detalhe/306584", "2146")</f>
      </c>
      <c r="B160" s="4" t="s">
        <f>=HYPERLINK("https://www.leilaoonline.net/lote/detalhe/306584", " ALIMENTADOR VIBRATÓRIO EM INOX; PAINEL S/ COMPONENTES")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=HYPERLINK("https://www.leilaoonline.net/lote/detalhe/306585", "2148")</f>
      </c>
      <c r="B161" s="4" t="s">
        <f>=HYPERLINK("https://www.leilaoonline.net/lote/detalhe/306585",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=HYPERLINK("https://www.leilaoonline.net/lote/detalhe/306591", "2152")</f>
      </c>
      <c r="B162" s="4" t="s">
        <f>=HYPERLINK("https://www.leilaoonline.net/lote/detalhe/306591", " MISTURADOR CONCRETO 100 L; C/ MOTOR ELÉT. WEG 4 CV E REDUTOR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=HYPERLINK("https://www.leilaoonline.net/lote/detalhe/306593", "2156")</f>
      </c>
      <c r="B163" s="4" t="s">
        <f>=HYPERLINK("https://www.leilaoonline.net/lote/detalhe/306593", " TANQUE EM FIBRA; CAP. 5000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=HYPERLINK("https://www.leilaoonline.net/lote/detalhe/306592", "2157")</f>
      </c>
      <c r="B164" s="4" t="s">
        <f>=HYPERLINK("https://www.leilaoonline.net/lote/detalhe/306592", " TANQUE EM FIBRA; CAP. 1500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=HYPERLINK("https://www.leilaoonline.net/lote/detalhe/306595", "2165")</f>
      </c>
      <c r="B165" s="4" t="s">
        <f>=HYPERLINK("https://www.leilaoonline.net/lote/detalhe/306595", " MISTURADOR EM AÇO INOX; CAP. 1000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=HYPERLINK("https://www.leilaoonline.net/lote/detalhe/306490", "5099")</f>
      </c>
      <c r="B166" s="4" t="s">
        <f>=HYPERLINK("https://www.leilaoonline.net/lote/detalhe/306490", "APROX. 3.000 KG DE CONECXÕES DIVERSOS DE FIBRA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=HYPERLINK("https://www.leilaoonline.net/lote/detalhe/306485", "5100")</f>
      </c>
      <c r="B167" s="4" t="s">
        <f>=HYPERLINK("https://www.leilaoonline.net/lote/detalhe/306485", " TALHA COMPLETA CAPACIDADE 1 TON")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=HYPERLINK("https://www.leilaoonline.net/lote/detalhe/306446", "5101")</f>
      </c>
      <c r="B168" s="4" t="s">
        <f>=HYPERLINK("https://www.leilaoonline.net/lote/detalhe/306446", " MÁQUINA P/ FAZER VINCO SCHULER")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=HYPERLINK("https://www.leilaoonline.net/lote/detalhe/306455", "5104")</f>
      </c>
      <c r="B169" s="4" t="s">
        <f>=HYPERLINK("https://www.leilaoonline.net/lote/detalhe/306455",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=HYPERLINK("https://www.leilaoonline.net/lote/detalhe/306449", "5106")</f>
      </c>
      <c r="B170" s="4" t="s">
        <f>=HYPERLINK("https://www.leilaoonline.net/lote/detalhe/306449", " MISTURADOR C/ MOTOR DE 3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=HYPERLINK("https://www.leilaoonline.net/lote/detalhe/306452", "5108")</f>
      </c>
      <c r="B171" s="4" t="s">
        <f>=HYPERLINK("https://www.leilaoonline.net/lote/detalhe/306452", " ESTEIRA EM AÇO INOX; COMP.: 3 M; LARG.: 200 MM")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400.00</t>
        </is>
      </c>
    </row>
    <row collapsed="false" customFormat="false" customHeight="false" hidden="false" ht="12.1" outlineLevel="0" r="172">
      <c r="A172" s="5" t="s">
        <f>=HYPERLINK("https://www.leilaoonline.net/lote/detalhe/306453", "5109")</f>
      </c>
      <c r="B172" s="4" t="s">
        <f>=HYPERLINK("https://www.leilaoonline.net/lote/detalhe/306453", " VENTILADOR LUFT, VAZÃO: 6600 M³/H; C/ MOTOR DE 60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=HYPERLINK("https://www.leilaoonline.net/lote/detalhe/306486", "5110")</f>
      </c>
      <c r="B173" s="4" t="s">
        <f>=HYPERLINK("https://www.leilaoonline.net/lote/detalhe/306486", "10 un. - MOTORES CAPACIDADE 15 CV REDUÇÃO 1:35")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=HYPERLINK("https://www.leilaoonline.net/lote/detalhe/306484", "5111")</f>
      </c>
      <c r="B174" s="4" t="s">
        <f>=HYPERLINK("https://www.leilaoonline.net/lote/detalhe/306484", " TORNO MECÃNICO BARRAMENTO 2 MTS 250 DE PASSAGEM")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=HYPERLINK("https://www.leilaoonline.net/lote/detalhe/306451", "5112")</f>
      </c>
      <c r="B175" s="4" t="s">
        <f>=HYPERLINK("https://www.leilaoonline.net/lote/detalhe/306451", " VENTOINHA C/ MOTOR DE 100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=HYPERLINK("https://www.leilaoonline.net/lote/detalhe/306457", "5113")</f>
      </c>
      <c r="B176" s="4" t="s">
        <f>=HYPERLINK("https://www.leilaoonline.net/lote/detalhe/306457", " VENTOINHA C/ MOTOR DE 75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10.800,00</t>
        </is>
      </c>
      <c r="F176" s="4" t="inlineStr">
        <is>
          <t>1200.00</t>
        </is>
      </c>
    </row>
    <row collapsed="false" customFormat="false" customHeight="false" hidden="false" ht="12.1" outlineLevel="0" r="177">
      <c r="A177" s="5" t="s">
        <f>=HYPERLINK("https://www.leilaoonline.net/lote/detalhe/306450", "5114")</f>
      </c>
      <c r="B177" s="4" t="s">
        <f>=HYPERLINK("https://www.leilaoonline.net/lote/detalhe/306450",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=HYPERLINK("https://www.leilaoonline.net/lote/detalhe/306448", "5115")</f>
      </c>
      <c r="B178" s="4" t="s">
        <f>=HYPERLINK("https://www.leilaoonline.net/lote/detalhe/306448", " DOBRADEIRA; COMP. 2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=HYPERLINK("https://www.leilaoonline.net/lote/detalhe/306456", "5116")</f>
      </c>
      <c r="B179" s="4" t="s">
        <f>=HYPERLINK("https://www.leilaoonline.net/lote/detalhe/306456", " MISTURADOR SIGMA")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=HYPERLINK("https://www.leilaoonline.net/lote/detalhe/306458", "5117")</f>
      </c>
      <c r="B180" s="4" t="s">
        <f>=HYPERLINK("https://www.leilaoonline.net/lote/detalhe/306458", " UNIDADE HIDRÁULICA VICKERS; C/ MOTOR DE 20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=HYPERLINK("https://www.leilaoonline.net/lote/detalhe/306487", "5119")</f>
      </c>
      <c r="B181" s="4" t="s">
        <f>=HYPERLINK("https://www.leilaoonline.net/lote/detalhe/306487", "TALHA CAPACIDADE 20 TON.")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=HYPERLINK("https://www.leilaoonline.net/lote/detalhe/306447", "5123")</f>
      </c>
      <c r="B182" s="4" t="s">
        <f>=HYPERLINK("https://www.leilaoonline.net/lote/detalhe/306447", " FILTRO-PRENSA EM AÇO CARBONO; COMP.: 2400 MM; C/ PLACAS 600x600 MM")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=HYPERLINK("https://www.leilaoonline.net/lote/detalhe/306460", "5127")</f>
      </c>
      <c r="B183" s="4" t="s">
        <f>=HYPERLINK("https://www.leilaoonline.net/lote/detalhe/306460", " 2 ENGRAXADEIRAS C/ MOTOR DE 0,25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=HYPERLINK("https://www.leilaoonline.net/lote/detalhe/306463", "5135")</f>
      </c>
      <c r="B184" s="4" t="s">
        <f>=HYPERLINK("https://www.leilaoonline.net/lote/detalhe/306463", " TORNO AUTOMÁTICO CVA")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4.200,00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=HYPERLINK("https://www.leilaoonline.net/lote/detalhe/306462", "5138")</f>
      </c>
      <c r="B185" s="4" t="s">
        <f>=HYPERLINK("https://www.leilaoonline.net/lote/detalhe/306462", " CENTRÍFUGA DE CESTO EM INOX; DIÂM. 850x450 MM")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7.200,00</t>
        </is>
      </c>
      <c r="F185" s="4" t="inlineStr">
        <is>
          <t>800.00</t>
        </is>
      </c>
    </row>
    <row collapsed="false" customFormat="false" customHeight="false" hidden="false" ht="12.1" outlineLevel="0" r="186">
      <c r="A186" s="5" t="s">
        <f>=HYPERLINK("https://www.leilaoonline.net/lote/detalhe/306465", "5140")</f>
      </c>
      <c r="B186" s="4" t="s">
        <f>=HYPERLINK("https://www.leilaoonline.net/lote/detalhe/306465", " REDUTOR TRANSMOTÉCNICA H11-18; REDUÇÃO 1:6,3")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5.400,00</t>
        </is>
      </c>
      <c r="F186" s="4" t="inlineStr">
        <is>
          <t>600.00</t>
        </is>
      </c>
    </row>
    <row collapsed="false" customFormat="false" customHeight="false" hidden="false" ht="12.1" outlineLevel="0" r="187">
      <c r="A187" s="5" t="s">
        <f>=HYPERLINK("https://www.leilaoonline.net/lote/detalhe/306464", "5141")</f>
      </c>
      <c r="B187" s="4" t="s">
        <f>=HYPERLINK("https://www.leilaoonline.net/lote/detalhe/306464", " REDUTOR TRANSMOTÉCNICA H12-18")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=HYPERLINK("https://www.leilaoonline.net/lote/detalhe/306461", "5142")</f>
      </c>
      <c r="B188" s="4" t="s">
        <f>=HYPERLINK("https://www.leilaoonline.net/lote/detalhe/306461", " COMPRESSOR P/ REFRIGERAÇÃO TRANE")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=HYPERLINK("https://www.leilaoonline.net/lote/detalhe/306459", "5149")</f>
      </c>
      <c r="B189" s="4" t="s">
        <f>=HYPERLINK("https://www.leilaoonline.net/lote/detalhe/306459", " SERRA DE FITA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=HYPERLINK("https://www.leilaoonline.net/lote/detalhe/306466", "5150")</f>
      </c>
      <c r="B190" s="4" t="s">
        <f>=HYPERLINK("https://www.leilaoonline.net/lote/detalhe/306466", " ELEVADOR MANUAL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=HYPERLINK("https://www.leilaoonline.net/lote/detalhe/306467", "5151")</f>
      </c>
      <c r="B191" s="4" t="s">
        <f>=HYPERLINK("https://www.leilaoonline.net/lote/detalhe/306467", " 3 BOMBAS CENTRÍFUGAS EM INOX KSB; C/ MOTOR DE 5 CV; Q: 1,5 M³/H")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10.800,00</t>
        </is>
      </c>
      <c r="F191" s="4" t="inlineStr">
        <is>
          <t>1200.00</t>
        </is>
      </c>
    </row>
    <row collapsed="false" customFormat="false" customHeight="false" hidden="false" ht="12.1" outlineLevel="0" r="192">
      <c r="A192" s="5" t="s">
        <f>=HYPERLINK("https://www.leilaoonline.net/lote/detalhe/306469", "5156")</f>
      </c>
      <c r="B192" s="4" t="s">
        <f>=HYPERLINK("https://www.leilaoonline.net/lote/detalhe/306469", " PALETEIRA ELÉTRICA CROWN MOD. 40GPM-4-12; CAP. 1200 KG; C/ BATERIA E S/ CARREGADOR")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=HYPERLINK("https://www.leilaoonline.net/lote/detalhe/306454", "5157")</f>
      </c>
      <c r="B193" s="4" t="s">
        <f>=HYPERLINK("https://www.leilaoonline.net/lote/detalhe/306454", " OXIGENADOR EM FIBRA; C/ MOTOR DE 2 CV, RPM 1700")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2.400,00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=HYPERLINK("https://www.leilaoonline.net/lote/detalhe/306468", "5168")</f>
      </c>
      <c r="B194" s="4" t="s">
        <f>=HYPERLINK("https://www.leilaoonline.net/lote/detalhe/306468", " REDUTOR DE ATÉ 75 CV; RELAÇÃO 1:16")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12.000,00</t>
        </is>
      </c>
      <c r="F194" s="4" t="inlineStr">
        <is>
          <t>1400.00</t>
        </is>
      </c>
    </row>
    <row collapsed="false" customFormat="false" customHeight="false" hidden="false" ht="12.1" outlineLevel="0" r="195">
      <c r="A195" s="5" t="s">
        <f>=HYPERLINK("https://www.leilaoonline.net/lote/detalhe/306472", "5171")</f>
      </c>
      <c r="B195" s="4" t="s">
        <f>=HYPERLINK("https://www.leilaoonline.net/lote/detalhe/306472", " REDUTOR BORGMAR ATÉ 150 CV; RELAÇÃO 1:31")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=HYPERLINK("https://www.leilaoonline.net/lote/detalhe/306471", "5174")</f>
      </c>
      <c r="B196" s="4" t="s">
        <f>=HYPERLINK("https://www.leilaoonline.net/lote/detalhe/306471", " REDUTOR C/ MOTOR DE 15 CV; RELAÇÃO 1:139")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7.200,00</t>
        </is>
      </c>
      <c r="F196" s="4" t="inlineStr">
        <is>
          <t>800.00</t>
        </is>
      </c>
    </row>
    <row collapsed="false" customFormat="false" customHeight="false" hidden="false" ht="12.1" outlineLevel="0" r="197">
      <c r="A197" s="5" t="s">
        <f>=HYPERLINK("https://www.leilaoonline.net/lote/detalhe/306470", "5175")</f>
      </c>
      <c r="B197" s="4" t="s">
        <f>=HYPERLINK("https://www.leilaoonline.net/lote/detalhe/306470", " REDUTOR U-18; RELAÇÃO 1:60")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=HYPERLINK("https://www.leilaoonline.net/lote/detalhe/306480", "5180")</f>
      </c>
      <c r="B198" s="4" t="s">
        <f>=HYPERLINK("https://www.leilaoonline.net/lote/detalhe/306480", " AUTOCLAVE LUFERCO")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=HYPERLINK("https://www.leilaoonline.net/lote/detalhe/306474", "5181")</f>
      </c>
      <c r="B199" s="4" t="s">
        <f>=HYPERLINK("https://www.leilaoonline.net/lote/detalhe/306474", " MUFLA")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=HYPERLINK("https://www.leilaoonline.net/lote/detalhe/306477", "5182")</f>
      </c>
      <c r="B200" s="4" t="s">
        <f>=HYPERLINK("https://www.leilaoonline.net/lote/detalhe/306477", " ESMERIL")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=HYPERLINK("https://www.leilaoonline.net/lote/detalhe/306479", "5185")</f>
      </c>
      <c r="B201" s="4" t="s">
        <f>=HYPERLINK("https://www.leilaoonline.net/lote/detalhe/306479", " ROTULADORA PH-410")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5.400,00</t>
        </is>
      </c>
      <c r="F201" s="4" t="inlineStr">
        <is>
          <t>600.00</t>
        </is>
      </c>
    </row>
    <row collapsed="false" customFormat="false" customHeight="false" hidden="false" ht="12.1" outlineLevel="0" r="202">
      <c r="A202" s="5" t="s">
        <f>=HYPERLINK("https://www.leilaoonline.net/lote/detalhe/306478", "5186")</f>
      </c>
      <c r="B202" s="4" t="s">
        <f>=HYPERLINK("https://www.leilaoonline.net/lote/detalhe/306478", " ESTEIRA EM AÇO INOX C/ MOTORREDUTOR")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3.600,00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=HYPERLINK("https://www.leilaoonline.net/lote/detalhe/306473", "5191")</f>
      </c>
      <c r="B203" s="4" t="s">
        <f>=HYPERLINK("https://www.leilaoonline.net/lote/detalhe/306473", " GERADOR DE ÁGUA QUENTE")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=HYPERLINK("https://www.leilaoonline.net/lote/detalhe/306476", "5195")</f>
      </c>
      <c r="B204" s="4" t="s">
        <f>=HYPERLINK("https://www.leilaoonline.net/lote/detalhe/306476",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=HYPERLINK("https://www.leilaoonline.net/lote/detalhe/306475", "5196")</f>
      </c>
      <c r="B205" s="4" t="s">
        <f>=HYPERLINK("https://www.leilaoonline.net/lote/detalhe/306475",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=HYPERLINK("https://www.leilaoonline.net/lote/detalhe/306483", "5199")</f>
      </c>
      <c r="B206" s="4" t="s">
        <f>=HYPERLINK("https://www.leilaoonline.net/lote/detalhe/306483",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=HYPERLINK("https://www.leilaoonline.net/lote/detalhe/306482", "5200")</f>
      </c>
      <c r="B207" s="4" t="s">
        <f>=HYPERLINK("https://www.leilaoonline.net/lote/detalhe/306482",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=HYPERLINK("https://www.leilaoonline.net/lote/detalhe/306481", "5202")</f>
      </c>
      <c r="B208" s="4" t="s">
        <f>=HYPERLINK("https://www.leilaoonline.net/lote/detalhe/306481",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=HYPERLINK("https://www.leilaoonline.net/lote/detalhe/306488", "5206")</f>
      </c>
      <c r="B209" s="4" t="s">
        <f>=HYPERLINK("https://www.leilaoonline.net/lote/detalhe/306488", "[ VÍDEO ] 01 MOINHO DE FACA COM MOTOR WEG 10CV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=HYPERLINK("https://www.leilaoonline.net/lote/detalhe/306489", "5208")</f>
      </c>
      <c r="B210" s="4" t="s">
        <f>=HYPERLINK("https://www.leilaoonline.net/lote/detalhe/306489",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2026-09-28T16:02:48.00Z</dcterms:created>
  <dc:creator>Tellks Tecnologia</dc:creator>
  <cp:revision>0</cp:revision>
</cp:coreProperties>
</file>