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=HYPERLINK("https://www.leilaoonline.net/lote/detalhe/307295", "001")</f>
      </c>
      <c r="B11" s="4" t="s">
        <f>=HYPERLINK("https://www.leilaoonline.net/lote/detalhe/307295",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=HYPERLINK("https://www.leilaoonline.net/lote/detalhe/307321", "002")</f>
      </c>
      <c r="B12" s="4" t="s">
        <f>=HYPERLINK("https://www.leilaoonline.net/lote/detalhe/307321",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=HYPERLINK("https://www.leilaoonline.net/lote/detalhe/307324", "003")</f>
      </c>
      <c r="B13" s="4" t="s">
        <f>=HYPERLINK("https://www.leilaoonline.net/lote/detalhe/307324", "APROX. 60 PÇS.  - PERNEIRAS E MANGOTES EM RASPA DE COURO")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=HYPERLINK("https://www.leilaoonline.net/lote/detalhe/307213", "004")</f>
      </c>
      <c r="B14" s="4" t="s">
        <f>=HYPERLINK("https://www.leilaoonline.net/lote/detalhe/307213",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=HYPERLINK("https://www.leilaoonline.net/lote/detalhe/307212", "005")</f>
      </c>
      <c r="B15" s="4" t="s">
        <f>=HYPERLINK("https://www.leilaoonline.net/lote/detalhe/307212", " 3 un. Queimadores")</f>
      </c>
      <c r="C15" s="4" t="inlineStr">
        <is>
          <t>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=HYPERLINK("https://www.leilaoonline.net/lote/detalhe/307211", "006")</f>
      </c>
      <c r="B16" s="4" t="s">
        <f>=HYPERLINK("https://www.leilaoonline.net/lote/detalhe/307211",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=HYPERLINK("https://www.leilaoonline.net/lote/detalhe/307269", "007")</f>
      </c>
      <c r="B17" s="4" t="s">
        <f>=HYPERLINK("https://www.leilaoonline.net/lote/detalhe/307269",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=HYPERLINK("https://www.leilaoonline.net/lote/detalhe/307325", "008")</f>
      </c>
      <c r="B18" s="4" t="s">
        <f>=HYPERLINK("https://www.leilaoonline.net/lote/detalhe/307325", "01 UN. BALANCEADOR DINÂMICO/MEDIDOR DE VIBRAÇÃO")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=HYPERLINK("https://www.leilaoonline.net/lote/detalhe/307326", "009")</f>
      </c>
      <c r="B19" s="4" t="s">
        <f>=HYPERLINK("https://www.leilaoonline.net/lote/detalhe/307326", "MAQUINA DE COSTURA - SINGER")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=HYPERLINK("https://www.leilaoonline.net/lote/detalhe/307214", "010")</f>
      </c>
      <c r="B20" s="4" t="s">
        <f>=HYPERLINK("https://www.leilaoonline.net/lote/detalhe/307214", " Parafusos Aprox 500 kg. Diâmetro 10 mm x 25 mm de comprimento")</f>
      </c>
      <c r="C20" s="4" t="inlineStr">
        <is>
          <t>Vendido</t>
        </is>
      </c>
      <c r="D20" s="4" t="inlineStr">
        <is>
          <t>1</t>
        </is>
      </c>
      <c r="E20" s="5" t="inlineStr">
        <is>
          <t>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=HYPERLINK("https://www.leilaoonline.net/lote/detalhe/307331", "011")</f>
      </c>
      <c r="B21" s="4" t="s">
        <f>=HYPERLINK("https://www.leilaoonline.net/lote/detalhe/307331", "Bomba de Silicone Monocomponente Graco")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=HYPERLINK("https://www.leilaoonline.net/lote/detalhe/307322", "012")</f>
      </c>
      <c r="B22" s="4" t="s">
        <f>=HYPERLINK("https://www.leilaoonline.net/lote/detalhe/307322", "TRIPÉ ROBUSTO/ESTAVEL")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=HYPERLINK("https://www.leilaoonline.net/lote/detalhe/307332", "013")</f>
      </c>
      <c r="B23" s="4" t="s">
        <f>=HYPERLINK("https://www.leilaoonline.net/lote/detalhe/307332", " Entestadeira TEKNA TK626 ( precisa manutenção 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=HYPERLINK("https://www.leilaoonline.net/lote/detalhe/307323", "014")</f>
      </c>
      <c r="B24" s="4" t="s">
        <f>=HYPERLINK("https://www.leilaoonline.net/lote/detalhe/307323", "[ LANCES POR QUILO ] Aprox. 4.000 kg de vários perfis em aço carbono (tubos, perfis, etc)")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1,80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=HYPERLINK("https://www.leilaoonline.net/lote/detalhe/307279", "015")</f>
      </c>
      <c r="B25" s="4" t="s">
        <f>=HYPERLINK("https://www.leilaoonline.net/lote/detalhe/307279", "[ LANCES POR QUILO ] Aprox. 8.000 kg de vários perfis em aço carbono (tubos, perfis,  etc)")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1,80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=HYPERLINK("https://www.leilaoonline.net/lote/detalhe/307327", "016")</f>
      </c>
      <c r="B26" s="4" t="s">
        <f>=HYPERLINK("https://www.leilaoonline.net/lote/detalhe/307327", "MAQUINA DE COSTURA - SINGER")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=HYPERLINK("https://www.leilaoonline.net/lote/detalhe/307333", "017")</f>
      </c>
      <c r="B27" s="4" t="s">
        <f>=HYPERLINK("https://www.leilaoonline.net/lote/detalhe/307333", "Máquina de cravar cantos TEKNA TK 262 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=HYPERLINK("https://www.leilaoonline.net/lote/detalhe/307328", "018")</f>
      </c>
      <c r="B28" s="4" t="s">
        <f>=HYPERLINK("https://www.leilaoonline.net/lote/detalhe/307328", "ESMERIL")</f>
      </c>
      <c r="C28" s="4" t="inlineStr">
        <is>
          <t>Vendido</t>
        </is>
      </c>
      <c r="D28" s="4" t="inlineStr">
        <is>
          <t>1</t>
        </is>
      </c>
      <c r="E28" s="5" t="inlineStr">
        <is>
          <t>380,00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=HYPERLINK("https://www.leilaoonline.net/lote/detalhe/307329", "019")</f>
      </c>
      <c r="B29" s="4" t="s">
        <f>=HYPERLINK("https://www.leilaoonline.net/lote/detalhe/307329", "FLIP CHART CAVALETE EM MADEIRA")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=HYPERLINK("https://www.leilaoonline.net/lote/detalhe/307330", "020")</f>
      </c>
      <c r="B30" s="4" t="s">
        <f>=HYPERLINK("https://www.leilaoonline.net/lote/detalhe/307330", "01 UN. DETECTOR DE GÁS MOD. MAX XT II")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=HYPERLINK("https://www.leilaoonline.net/lote/detalhe/307215", "021")</f>
      </c>
      <c r="B31" s="4" t="s">
        <f>=HYPERLINK("https://www.leilaoonline.net/lote/detalhe/307215", " Vários pistões e unidades pneumáticas.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=HYPERLINK("https://www.leilaoonline.net/lote/detalhe/307334", "022")</f>
      </c>
      <c r="B32" s="4" t="s">
        <f>=HYPERLINK("https://www.leilaoonline.net/lote/detalhe/307334", "Máquina usinagem de dobradiça TEKNA TK480 1,5 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=HYPERLINK("https://www.leilaoonline.net/lote/detalhe/307320", "023")</f>
      </c>
      <c r="B33" s="4" t="s">
        <f>=HYPERLINK("https://www.leilaoonline.net/lote/detalhe/307320", " Motor Weg 15 CV 3525 rpm. Sem 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=HYPERLINK("https://www.leilaoonline.net/lote/detalhe/307316", "024")</f>
      </c>
      <c r="B34" s="4" t="s">
        <f>=HYPERLINK("https://www.leilaoonline.net/lote/detalhe/307316", " Exaustor diâmetro de saída com 16 cm acoplado com motor de 7.5 CV. 3530 rpm ( marca VOGES).")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=HYPERLINK("https://www.leilaoonline.net/lote/detalhe/307216", "025")</f>
      </c>
      <c r="B35" s="4" t="s">
        <f>=HYPERLINK("https://www.leilaoonline.net/lote/detalhe/307216", " Calandra para perfis de chapa")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=HYPERLINK("https://www.leilaoonline.net/lote/detalhe/307335", "026")</f>
      </c>
      <c r="B36" s="4" t="s">
        <f>=HYPERLINK("https://www.leilaoonline.net/lote/detalhe/307335", "Alta Coop Gamma -  função de cravar canto")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=HYPERLINK("https://www.leilaoonline.net/lote/detalhe/308766", "027")</f>
      </c>
      <c r="B37" s="4" t="s">
        <f>=HYPERLINK("https://www.leilaoonline.net/lote/detalhe/308766", "PALETEIRA ELÉTRICA CAPACIDADE 1.800KG/ SEM CARREGADOR/COM BATERIA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=HYPERLINK("https://www.leilaoonline.net/lote/detalhe/308767", "028")</f>
      </c>
      <c r="B38" s="4" t="s">
        <f>=HYPERLINK("https://www.leilaoonline.net/lote/detalhe/308767", "PALETEIRA ELÉTRICA CAPACIDADE 3.000KG/ SEM CARREGADOR/COM BATERIA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=HYPERLINK("https://www.leilaoonline.net/lote/detalhe/309016", "029")</f>
      </c>
      <c r="B39" s="4" t="s">
        <f>=HYPERLINK("https://www.leilaoonline.net/lote/detalhe/309016", "LAVADORA DE PISO INDUSTRIAL PLATINUM MODELO LST51-B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=HYPERLINK("https://www.leilaoonline.net/lote/detalhe/307221", "030")</f>
      </c>
      <c r="B40" s="4" t="s">
        <f>=HYPERLINK("https://www.leilaoonline.net/lote/detalhe/307221", "1 Bebedouro marca Brastemp")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=HYPERLINK("https://www.leilaoonline.net/lote/detalhe/307217", "031")</f>
      </c>
      <c r="B41" s="4" t="s">
        <f>=HYPERLINK("https://www.leilaoonline.net/lote/detalhe/307217", " 02 un. ( aprox.80 kgs) radiadores de uso em motores de geradores")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=HYPERLINK("https://www.leilaoonline.net/lote/detalhe/307224", "032")</f>
      </c>
      <c r="B42" s="4" t="s">
        <f>=HYPERLINK("https://www.leilaoonline.net/lote/detalhe/307224", "3 un. carrinhos tipo cesto  - azuis com 80 cm de altura x 0,50 cm largura x 0,95 cm de comprimento")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=HYPERLINK("https://www.leilaoonline.net/lote/detalhe/307218", "033")</f>
      </c>
      <c r="B43" s="4" t="s">
        <f>=HYPERLINK("https://www.leilaoonline.net/lote/detalhe/307218", "01 Carrinho para transportar cilindro único")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=HYPERLINK("https://www.leilaoonline.net/lote/detalhe/307287", "034")</f>
      </c>
      <c r="B44" s="4" t="s">
        <f>=HYPERLINK("https://www.leilaoonline.net/lote/detalhe/307287", "5 un. carrinhos   galvanizados com 3 plataformas na dimensão de 1,10 cm altura x 1,00 cm de comp x 0,60 cm largura.")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=HYPERLINK("https://www.leilaoonline.net/lote/detalhe/307227", "035")</f>
      </c>
      <c r="B45" s="4" t="s">
        <f>=HYPERLINK("https://www.leilaoonline.net/lote/detalhe/307227", " Caldeirão a gás 200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=HYPERLINK("https://www.leilaoonline.net/lote/detalhe/307223", "036")</f>
      </c>
      <c r="B46" s="4" t="s">
        <f>=HYPERLINK("https://www.leilaoonline.net/lote/detalhe/307223", " Caldeirão a gás 200 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=HYPERLINK("https://www.leilaoonline.net/lote/detalhe/309017", "037")</f>
      </c>
      <c r="B47" s="4" t="s">
        <f>=HYPERLINK("https://www.leilaoonline.net/lote/detalhe/309017", "LAVADORA E SECADORA DE PISO MARCA TENNANT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=HYPERLINK("https://www.leilaoonline.net/lote/detalhe/307219", "038")</f>
      </c>
      <c r="B48" s="4" t="s">
        <f>=HYPERLINK("https://www.leilaoonline.net/lote/detalhe/307219", " Esteira estrutura em alumínio largura 0,80 m x 3.5 m comprimento com motor para acionamento.")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=HYPERLINK("https://www.leilaoonline.net/lote/detalhe/307286", "039")</f>
      </c>
      <c r="B49" s="4" t="s">
        <f>=HYPERLINK("https://www.leilaoonline.net/lote/detalhe/307286", "01 Carrinho feito em aço carbono para trabalhar com cilindros")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=HYPERLINK("https://www.leilaoonline.net/lote/detalhe/307288", "041")</f>
      </c>
      <c r="B50" s="4" t="s">
        <f>=HYPERLINK("https://www.leilaoonline.net/lote/detalhe/307288", "01 Carrinho para transportar cilindro ( feito em aço inox)")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=HYPERLINK("https://www.leilaoonline.net/lote/detalhe/307289", "042")</f>
      </c>
      <c r="B51" s="4" t="s">
        <f>=HYPERLINK("https://www.leilaoonline.net/lote/detalhe/307289", "01 Carrinho  para transportar somente 1 cilindro")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=HYPERLINK("https://www.leilaoonline.net/lote/detalhe/307290", "043")</f>
      </c>
      <c r="B52" s="4" t="s">
        <f>=HYPERLINK("https://www.leilaoonline.net/lote/detalhe/307290", "01 Carrinho para transportar cilindro ( feito em aço inox)")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=HYPERLINK("https://www.leilaoonline.net/lote/detalhe/307298", "044")</f>
      </c>
      <c r="B53" s="4" t="s">
        <f>=HYPERLINK("https://www.leilaoonline.net/lote/detalhe/307298", " 1 Bebedouro marca IBBL")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=HYPERLINK("https://www.leilaoonline.net/lote/detalhe/307222", "052")</f>
      </c>
      <c r="B54" s="4" t="s">
        <f>=HYPERLINK("https://www.leilaoonline.net/lote/detalhe/307222", " Fritadeira elétrica")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=HYPERLINK("https://www.leilaoonline.net/lote/detalhe/307220", "056")</f>
      </c>
      <c r="B55" s="4" t="s">
        <f>=HYPERLINK("https://www.leilaoonline.net/lote/detalhe/307220", " Fogão industrial 4 bocas")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=HYPERLINK("https://www.leilaoonline.net/lote/detalhe/307226", "062")</f>
      </c>
      <c r="B56" s="4" t="s">
        <f>=HYPERLINK("https://www.leilaoonline.net/lote/detalhe/307226", " Mesa para lavagem de pecas em aço inoxidável dimensões 1,00 x 1,00 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=HYPERLINK("https://www.leilaoonline.net/lote/detalhe/307225", "065")</f>
      </c>
      <c r="B57" s="4" t="s">
        <f>=HYPERLINK("https://www.leilaoonline.net/lote/detalhe/307225", " 04 un. frezers – 2 horizontais e 2 verticais")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=HYPERLINK("https://www.leilaoonline.net/lote/detalhe/307228", "072")</f>
      </c>
      <c r="B58" s="4" t="s">
        <f>=HYPERLINK("https://www.leilaoonline.net/lote/detalhe/307228", "8 pçs. Pallet de contenção para 4 tambores")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=HYPERLINK("https://www.leilaoonline.net/lote/detalhe/307229", "088")</f>
      </c>
      <c r="B59" s="4" t="s">
        <f>=HYPERLINK("https://www.leilaoonline.net/lote/detalhe/307229", " Abraçadeira em aço Inox e 8 válvulas em aço inox")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=HYPERLINK("https://www.leilaoonline.net/lote/detalhe/307230", "093")</f>
      </c>
      <c r="B60" s="4" t="s">
        <f>=HYPERLINK("https://www.leilaoonline.net/lote/detalhe/307230", " 02 un. Armário medidas 1.45 largura x 2 m de altura x 52 cm profundidade. sendo com 24 gavetas dimensões largura 45 cm x 50 cm profundidade e 20 cm profundidade")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=HYPERLINK("https://www.leilaoonline.net/lote/detalhe/307231", "099")</f>
      </c>
      <c r="B61" s="4" t="s">
        <f>=HYPERLINK("https://www.leilaoonline.net/lote/detalhe/307231", "01 un. Escadas em alumínio altura 3.2 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=HYPERLINK("https://www.leilaoonline.net/lote/detalhe/307232", "113")</f>
      </c>
      <c r="B62" s="4" t="s">
        <f>=HYPERLINK("https://www.leilaoonline.net/lote/detalhe/307232", " Portão em ferro altura 2.7 mt x 2.9 largura com uma porta social peso estimado 200 kgs")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=HYPERLINK("https://www.leilaoonline.net/lote/detalhe/307236", "115")</f>
      </c>
      <c r="B63" s="4" t="s">
        <f>=HYPERLINK("https://www.leilaoonline.net/lote/detalhe/307236", " 1 Prateleira em aco carbono, ( reforcada) dimensoes altura 1.60 mts x 3.2 mts x 50 cmts")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=HYPERLINK("https://www.leilaoonline.net/lote/detalhe/307233", "117")</f>
      </c>
      <c r="B64" s="4" t="s">
        <f>=HYPERLINK("https://www.leilaoonline.net/lote/detalhe/307233", " Amplificador Servo drive marca Fanuc")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=HYPERLINK("https://www.leilaoonline.net/lote/detalhe/307237", "120")</f>
      </c>
      <c r="B65" s="4" t="s">
        <f>=HYPERLINK("https://www.leilaoonline.net/lote/detalhe/307237", " 02 unidades Maquinas seladoras para embalagens plásticas")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=HYPERLINK("https://www.leilaoonline.net/lote/detalhe/307235", "128")</f>
      </c>
      <c r="B66" s="4" t="s">
        <f>=HYPERLINK("https://www.leilaoonline.net/lote/detalhe/307235", " Braco articulado com pe direito de poste de 3 mts diametro 30cmts")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=HYPERLINK("https://www.leilaoonline.net/lote/detalhe/307234", "129")</f>
      </c>
      <c r="B67" s="4" t="s">
        <f>=HYPERLINK("https://www.leilaoonline.net/lote/detalhe/307234", " 2 Portões largura 3 mts x altura 1.8 mts...armação em tubo quadrado e tela galvanizada")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=HYPERLINK("https://www.leilaoonline.net/lote/detalhe/307317", "131")</f>
      </c>
      <c r="B68" s="4" t="s">
        <f>=HYPERLINK("https://www.leilaoonline.net/lote/detalhe/307317", " Carrinho para oxigênio ou afins")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=HYPERLINK("https://www.leilaoonline.net/lote/detalhe/307238", "132")</f>
      </c>
      <c r="B69" s="4" t="s">
        <f>=HYPERLINK("https://www.leilaoonline.net/lote/detalhe/307238", "08 unidades Corrimão de inox tubular comprimento aprox. 3 mts")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=HYPERLINK("https://www.leilaoonline.net/lote/detalhe/307291", "134")</f>
      </c>
      <c r="B70" s="4" t="s">
        <f>=HYPERLINK("https://www.leilaoonline.net/lote/detalhe/307291", " Portao de ferro dimensao: comprimento 2.1x altura 2.1 mts com dois rodízios peso")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=HYPERLINK("https://www.leilaoonline.net/lote/detalhe/307285", "136")</f>
      </c>
      <c r="B71" s="4" t="s">
        <f>=HYPERLINK("https://www.leilaoonline.net/lote/detalhe/307285", "01 unidade hidráulica Reservatorio 40 x 35 x 50 cmts aproximado")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=HYPERLINK("https://www.leilaoonline.net/lote/detalhe/307292", "137")</f>
      </c>
      <c r="B72" s="4" t="s">
        <f>=HYPERLINK("https://www.leilaoonline.net/lote/detalhe/307292", "INVERSOR DE FREQUENCIA WEG  CFW 700  22v")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=HYPERLINK("https://www.leilaoonline.net/lote/detalhe/307239", "138")</f>
      </c>
      <c r="B73" s="4" t="s">
        <f>=HYPERLINK("https://www.leilaoonline.net/lote/detalhe/307239", "EMBUTIDORA METALOGRAFICA")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=HYPERLINK("https://www.leilaoonline.net/lote/detalhe/307240", "139")</f>
      </c>
      <c r="B74" s="4" t="s">
        <f>=HYPERLINK("https://www.leilaoonline.net/lote/detalhe/307240", "EMGATE")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=HYPERLINK("https://www.leilaoonline.net/lote/detalhe/307311", "140")</f>
      </c>
      <c r="B75" s="4" t="s">
        <f>=HYPERLINK("https://www.leilaoonline.net/lote/detalhe/307311", "06 PAINÉIS DIVERSOS E INVERSOR DE FREQUENCIA WEG  CFW 700  22v")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2.300,00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=HYPERLINK("https://www.leilaoonline.net/lote/detalhe/307241", "142")</f>
      </c>
      <c r="B76" s="4" t="s">
        <f>=HYPERLINK("https://www.leilaoonline.net/lote/detalhe/307241", "ESCADA DE FERRO DE ALUMÍNIO ALTURA 1,2 MTS X  ,070 LARGURA")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=HYPERLINK("https://www.leilaoonline.net/lote/detalhe/307243", "146")</f>
      </c>
      <c r="B77" s="4" t="s">
        <f>=HYPERLINK("https://www.leilaoonline.net/lote/detalhe/307243", " GUINCHO HIDRÁULICO")</f>
      </c>
      <c r="C77" s="4" t="inlineStr">
        <is>
          <t>Lote retirado</t>
        </is>
      </c>
      <c r="D77" s="4" t="inlineStr">
        <is>
          <t>1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=HYPERLINK("https://www.leilaoonline.net/lote/detalhe/307244", "147")</f>
      </c>
      <c r="B78" s="4" t="s">
        <f>=HYPERLINK("https://www.leilaoonline.net/lote/detalhe/307244", " CARRINHO PORTA FERRAMENTAS COM RODIZIOS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=HYPERLINK("https://www.leilaoonline.net/lote/detalhe/307245", "148")</f>
      </c>
      <c r="B79" s="4" t="s">
        <f>=HYPERLINK("https://www.leilaoonline.net/lote/detalhe/307245", " 02 UN. MANCAIS")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=HYPERLINK("https://www.leilaoonline.net/lote/detalhe/307242", "149")</f>
      </c>
      <c r="B80" s="4" t="s">
        <f>=HYPERLINK("https://www.leilaoonline.net/lote/detalhe/307242", " MESA EM AÇO CARBONO DIMENSÕES 1.7MTS X 0,70MTS COM GAVETA")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=HYPERLINK("https://www.leilaoonline.net/lote/detalhe/307318", "150")</f>
      </c>
      <c r="B81" s="4" t="s">
        <f>=HYPERLINK("https://www.leilaoonline.net/lote/detalhe/307318", " 02 UN GRIFOS NUMERO 18 E 24 - GEDORE")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=HYPERLINK("https://www.leilaoonline.net/lote/detalhe/307246", "153")</f>
      </c>
      <c r="B82" s="4" t="s">
        <f>=HYPERLINK("https://www.leilaoonline.net/lote/detalhe/307246", "CARRINHO SUPORTE PARA COLETA DE LIXO")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=HYPERLINK("https://www.leilaoonline.net/lote/detalhe/307312", "155")</f>
      </c>
      <c r="B83" s="4" t="s">
        <f>=HYPERLINK("https://www.leilaoonline.net/lote/detalhe/307312", "10 PRATELEIRAS  - 2,60 ALT   - 7 BANDEJAS 33X80")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=HYPERLINK("https://www.leilaoonline.net/lote/detalhe/307313", "156")</f>
      </c>
      <c r="B84" s="4" t="s">
        <f>=HYPERLINK("https://www.leilaoonline.net/lote/detalhe/307313", " 05 PRATELEIRAS   - 2,35 ALT   - 5 BANDEJAS 45X92")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=HYPERLINK("https://www.leilaoonline.net/lote/detalhe/307250", "159")</f>
      </c>
      <c r="B85" s="4" t="s">
        <f>=HYPERLINK("https://www.leilaoonline.net/lote/detalhe/307250", " ESCADA DE FERRO COM PLATAFORMA - ALTURA 1,1 MTS X 80 CMTS DE LARGURA - 6 DEGRAIS")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=HYPERLINK("https://www.leilaoonline.net/lote/detalhe/307259", "161")</f>
      </c>
      <c r="B86" s="4" t="s">
        <f>=HYPERLINK("https://www.leilaoonline.net/lote/detalhe/307259", " 2 MESAS EM FERRO/INOX DIMENSÃOES 90CM X 1,5 MTS.")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=HYPERLINK("https://www.leilaoonline.net/lote/detalhe/307247", "162")</f>
      </c>
      <c r="B87" s="4" t="s">
        <f>=HYPERLINK("https://www.leilaoonline.net/lote/detalhe/307247", " APROX. 20 UN. MANÔMETROS EM AÇO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=HYPERLINK("https://www.leilaoonline.net/lote/detalhe/307251", "165")</f>
      </c>
      <c r="B88" s="4" t="s">
        <f>=HYPERLINK("https://www.leilaoonline.net/lote/detalhe/307251", " 03 mesas em madeira maciça com revestimento de chapa de aço ( dimensões Aprox 1 MT x 2.5 Mts)")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=HYPERLINK("https://www.leilaoonline.net/lote/detalhe/307258", "167")</f>
      </c>
      <c r="B89" s="4" t="s">
        <f>=HYPERLINK("https://www.leilaoonline.net/lote/detalhe/307258", " Mesa com esmeril com motor Weg sendo a mesa com 60 x 70 cmts")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=HYPERLINK("https://www.leilaoonline.net/lote/detalhe/307255", "170")</f>
      </c>
      <c r="B90" s="4" t="s">
        <f>=HYPERLINK("https://www.leilaoonline.net/lote/detalhe/307255", " 03 UN TAMBORES PARA RODA M/BEZ - 10 FUROS")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=HYPERLINK("https://www.leilaoonline.net/lote/detalhe/307248", "171")</f>
      </c>
      <c r="B91" s="4" t="s">
        <f>=HYPERLINK("https://www.leilaoonline.net/lote/detalhe/307248", " 02 TESOURAS  PARA CORTAR CHAPA")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=HYPERLINK("https://www.leilaoonline.net/lote/detalhe/307252", "173")</f>
      </c>
      <c r="B92" s="4" t="s">
        <f>=HYPERLINK("https://www.leilaoonline.net/lote/detalhe/307252", " 10 UN. PALLETES PLÁSTICOS - 1,2 X 1,00 MTS  (aprox. 250kg)")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=HYPERLINK("https://www.leilaoonline.net/lote/detalhe/307263", "177")</f>
      </c>
      <c r="B93" s="4" t="s">
        <f>=HYPERLINK("https://www.leilaoonline.net/lote/detalhe/307263", " 5 paletes de contenção dimensões dimensões internas 1.25 x 1.25 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=HYPERLINK("https://www.leilaoonline.net/lote/detalhe/307262", "180")</f>
      </c>
      <c r="B94" s="4" t="s">
        <f>=HYPERLINK("https://www.leilaoonline.net/lote/detalhe/307262", "01 UN. Exaustor de névoa marca Dellbro modelo 595")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=HYPERLINK("https://www.leilaoonline.net/lote/detalhe/307314", "181")</f>
      </c>
      <c r="B95" s="4" t="s">
        <f>=HYPERLINK("https://www.leilaoonline.net/lote/detalhe/307314", "01 UN. Exaustor de névoa marca Dellbro modelo 595")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=HYPERLINK("https://www.leilaoonline.net/lote/detalhe/307315", "182")</f>
      </c>
      <c r="B96" s="4" t="s">
        <f>=HYPERLINK("https://www.leilaoonline.net/lote/detalhe/307315", "01 UN. Exaustor de névoa marca Dellbro modelo 595")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=HYPERLINK("https://www.leilaoonline.net/lote/detalhe/307256", "183")</f>
      </c>
      <c r="B97" s="4" t="s">
        <f>=HYPERLINK("https://www.leilaoonline.net/lote/detalhe/307256", " Cavalete com roldana superior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=HYPERLINK("https://www.leilaoonline.net/lote/detalhe/307261", "184")</f>
      </c>
      <c r="B98" s="4" t="s">
        <f>=HYPERLINK("https://www.leilaoonline.net/lote/detalhe/307261", " Aprox. 300 kg Material para desmonte ( garimpo)")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=HYPERLINK("https://www.leilaoonline.net/lote/detalhe/307254", "187")</f>
      </c>
      <c r="B99" s="4" t="s">
        <f>=HYPERLINK("https://www.leilaoonline.net/lote/detalhe/307254", " Exaustor diâmetro interno 70 cmts c motor de 1.5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=HYPERLINK("https://www.leilaoonline.net/lote/detalhe/307309", "189")</f>
      </c>
      <c r="B100" s="4" t="s">
        <f>=HYPERLINK("https://www.leilaoonline.net/lote/detalhe/307309", " 2 bancadas de ferro , sendo 1 com dimensões: 0,90 cmts x 1,20 mts e outra 1.2 MT x 0,60 cmts sendo esta com chapa de 7 mmm toda reforçada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=HYPERLINK("https://www.leilaoonline.net/lote/detalhe/307308", "191")</f>
      </c>
      <c r="B101" s="4" t="s">
        <f>=HYPERLINK("https://www.leilaoonline.net/lote/detalhe/307308", " 2 armários com 36 gavetas cada um ( altura 1.9 x largura de 0,90 x 0,45 mts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=HYPERLINK("https://www.leilaoonline.net/lote/detalhe/307249", "192")</f>
      </c>
      <c r="B102" s="4" t="s">
        <f>=HYPERLINK("https://www.leilaoonline.net/lote/detalhe/307249",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=HYPERLINK("https://www.leilaoonline.net/lote/detalhe/307260", "196")</f>
      </c>
      <c r="B103" s="4" t="s">
        <f>=HYPERLINK("https://www.leilaoonline.net/lote/detalhe/307260", " Prensinha hidráulica manual , sendo que acompanha uma mesa de aço")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=HYPERLINK("https://www.leilaoonline.net/lote/detalhe/307257", "197")</f>
      </c>
      <c r="B104" s="4" t="s">
        <f>=HYPERLINK("https://www.leilaoonline.net/lote/detalhe/307257", " 05 ar condicionado de parede , funcionando")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=HYPERLINK("https://www.leilaoonline.net/lote/detalhe/307266", "198")</f>
      </c>
      <c r="B105" s="4" t="s">
        <f>=HYPERLINK("https://www.leilaoonline.net/lote/detalhe/307266", " Prensinha hidráulica manual curso 200mm , acompanha uma mesa")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=HYPERLINK("https://www.leilaoonline.net/lote/detalhe/307264", "200")</f>
      </c>
      <c r="B106" s="4" t="s">
        <f>=HYPERLINK("https://www.leilaoonline.net/lote/detalhe/307264", " Exaustor marca Higrotec, vazão 600 m3/ hr com motor Weg de 2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=HYPERLINK("https://www.leilaoonline.net/lote/detalhe/307253", "203")</f>
      </c>
      <c r="B107" s="4" t="s">
        <f>=HYPERLINK("https://www.leilaoonline.net/lote/detalhe/307253", " Estabilizador de voltagem 30 kw")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=HYPERLINK("https://www.leilaoonline.net/lote/detalhe/307265", "204")</f>
      </c>
      <c r="B108" s="4" t="s">
        <f>=HYPERLINK("https://www.leilaoonline.net/lote/detalhe/307265", " Freezer horizontal metalfrio largura 0,60 x 1.6 mts.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=HYPERLINK("https://www.leilaoonline.net/lote/detalhe/307319", "205")</f>
      </c>
      <c r="B109" s="4" t="s">
        <f>=HYPERLINK("https://www.leilaoonline.net/lote/detalhe/307319", " Paquímetro mitutoyo 600 mm usado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=HYPERLINK("https://www.leilaoonline.net/lote/detalhe/307267", "206")</f>
      </c>
      <c r="B110" s="4" t="s">
        <f>=HYPERLINK("https://www.leilaoonline.net/lote/detalhe/307267", " Traçador de altura mitutoyo. 600mmm")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=HYPERLINK("https://www.leilaoonline.net/lote/detalhe/307310", "207")</f>
      </c>
      <c r="B111" s="4" t="s">
        <f>=HYPERLINK("https://www.leilaoonline.net/lote/detalhe/307310", " Inversor Power 2HP 380/ 480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=HYPERLINK("https://www.leilaoonline.net/lote/detalhe/307273", "208")</f>
      </c>
      <c r="B112" s="4" t="s">
        <f>=HYPERLINK("https://www.leilaoonline.net/lote/detalhe/307273", " 2 Inversores Marca "SEW" 8.8 Kva. 230 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=HYPERLINK("https://www.leilaoonline.net/lote/detalhe/307278", "210")</f>
      </c>
      <c r="B113" s="4" t="s">
        <f>=HYPERLINK("https://www.leilaoonline.net/lote/detalhe/307278", " Inversor de frequência " Danfos " 5HP 480 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=HYPERLINK("https://www.leilaoonline.net/lote/detalhe/307276", "211")</f>
      </c>
      <c r="B114" s="4" t="s">
        <f>=HYPERLINK("https://www.leilaoonline.net/lote/detalhe/307276", " Inversor de frequência marca "SEW" 10 HP 380/ 480 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=HYPERLINK("https://www.leilaoonline.net/lote/detalhe/307271", "212")</f>
      </c>
      <c r="B115" s="4" t="s">
        <f>=HYPERLINK("https://www.leilaoonline.net/lote/detalhe/307271", " Drive marca " ABB ".")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=HYPERLINK("https://www.leilaoonline.net/lote/detalhe/307270", "215")</f>
      </c>
      <c r="B116" s="4" t="s">
        <f>=HYPERLINK("https://www.leilaoonline.net/lote/detalhe/307270", " Estufa marca " metra " ate 200 graus dimensões ( 50 x 50 x 50 cmts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=HYPERLINK("https://www.leilaoonline.net/lote/detalhe/307268", "218")</f>
      </c>
      <c r="B117" s="4" t="s">
        <f>=HYPERLINK("https://www.leilaoonline.net/lote/detalhe/307268", " Tripé em.aluminio reforçado altura 2.5 mts")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=HYPERLINK("https://www.leilaoonline.net/lote/detalhe/307272", "219")</f>
      </c>
      <c r="B118" s="4" t="s">
        <f>=HYPERLINK("https://www.leilaoonline.net/lote/detalhe/307272", "15 unidades -  Notebooks marca Dell , necessário reparos teclado e monitor")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=HYPERLINK("https://www.leilaoonline.net/lote/detalhe/307275", "223")</f>
      </c>
      <c r="B119" s="4" t="s">
        <f>=HYPERLINK("https://www.leilaoonline.net/lote/detalhe/307275", " 1 inversor de frequência , porém faltando componentes. 15 Hp 400 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=HYPERLINK("https://www.leilaoonline.net/lote/detalhe/307277", "224")</f>
      </c>
      <c r="B120" s="4" t="s">
        <f>=HYPERLINK("https://www.leilaoonline.net/lote/detalhe/307277", " Aprox. 30 conduletes em alumínio para uso subterrâneo , 03 chaves de conexao, 60 tomadas de conexão e diversos")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=HYPERLINK("https://www.leilaoonline.net/lote/detalhe/307274", "225")</f>
      </c>
      <c r="B121" s="4" t="s">
        <f>=HYPERLINK("https://www.leilaoonline.net/lote/detalhe/307274", " Bomba de palhetas " nova"")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=HYPERLINK("https://www.leilaoonline.net/lote/detalhe/307281", "331")</f>
      </c>
      <c r="B122" s="4" t="s">
        <f>=HYPERLINK("https://www.leilaoonline.net/lote/detalhe/307281", " Guarda corpo em tudo de PVC , porem concretado interno e com ferragens ( 14 pcs ) x 1,00 mt")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30.00</t>
        </is>
      </c>
    </row>
    <row collapsed="false" customFormat="false" customHeight="false" hidden="false" ht="12.1" outlineLevel="0" r="123">
      <c r="A123" s="5" t="s">
        <f>=HYPERLINK("https://www.leilaoonline.net/lote/detalhe/307284", "335")</f>
      </c>
      <c r="B123" s="4" t="s">
        <f>=HYPERLINK("https://www.leilaoonline.net/lote/detalhe/307284", " Suporte para tambores ( 2 peças)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=HYPERLINK("https://www.leilaoonline.net/lote/detalhe/307282", "341")</f>
      </c>
      <c r="B124" s="4" t="s">
        <f>=HYPERLINK("https://www.leilaoonline.net/lote/detalhe/307282", " 22 peças - Lixeira de 30 LTS ( divisão- papéis , plásticos e lixo comum)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=HYPERLINK("https://www.leilaoonline.net/lote/detalhe/307283", "342")</f>
      </c>
      <c r="B125" s="4" t="s">
        <f>=HYPERLINK("https://www.leilaoonline.net/lote/detalhe/307283", " Bomba de graxa modelo g12 - 16 PCs e pistola LAGH 400 ( 3 peças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=HYPERLINK("https://www.leilaoonline.net/lote/detalhe/307280", "343")</f>
      </c>
      <c r="B126" s="4" t="s">
        <f>=HYPERLINK("https://www.leilaoonline.net/lote/detalhe/307280", " Liquidificador industrial marca skymsen modelo L 10")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=HYPERLINK("https://www.leilaoonline.net/lote/detalhe/308764", "348")</f>
      </c>
      <c r="B127" s="4" t="s">
        <f>=HYPERLINK("https://www.leilaoonline.net/lote/detalhe/308764", " APROX. 100 PÇS - PONTALETES - MEDIDAS APROXIMADAS 5 cmts X 5 cmts x 3 mts.")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=HYPERLINK("https://www.leilaoonline.net/lote/detalhe/307293", "350")</f>
      </c>
      <c r="B128" s="4" t="s">
        <f>=HYPERLINK("https://www.leilaoonline.net/lote/detalhe/307293", "01 Esmeril , marca Makita modelo GB 602")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=HYPERLINK("https://www.leilaoonline.net/lote/detalhe/307294", "352")</f>
      </c>
      <c r="B129" s="4" t="s">
        <f>=HYPERLINK("https://www.leilaoonline.net/lote/detalhe/307294", "02 painéis elétrico , quadro Com.chaves  e contatores conf.foto  ( quadro de 50 x 60 cmts 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=HYPERLINK("https://www.leilaoonline.net/lote/detalhe/307296", "353")</f>
      </c>
      <c r="B130" s="4" t="s">
        <f>=HYPERLINK("https://www.leilaoonline.net/lote/detalhe/307296", " 1 pia de aço com cuba de aço inox dimensões 2.8 mts x 70 cmts de largura e outra mesa de 2.3 mts x 60 cmts")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=HYPERLINK("https://www.leilaoonline.net/lote/detalhe/307300", "354")</f>
      </c>
      <c r="B131" s="4" t="s">
        <f>=HYPERLINK("https://www.leilaoonline.net/lote/detalhe/307300", " 14 prateleiras desmontadas com Altura de 2.4 mts com 4 bandejas de 40/35 cmts x 90 cmts")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=HYPERLINK("https://www.leilaoonline.net/lote/detalhe/307302", "355")</f>
      </c>
      <c r="B132" s="4" t="s">
        <f>=HYPERLINK("https://www.leilaoonline.net/lote/detalhe/307302", " Bancada com estrutura de alumínio com a bancada em ferro com as dimensões 90 x 60 cmts")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=HYPERLINK("https://www.leilaoonline.net/lote/detalhe/307299", "357")</f>
      </c>
      <c r="B133" s="4" t="s">
        <f>=HYPERLINK("https://www.leilaoonline.net/lote/detalhe/307299", " Transformador a seco 44volts para 127 voltz")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=HYPERLINK("https://www.leilaoonline.net/lote/detalhe/307297", "358")</f>
      </c>
      <c r="B134" s="4" t="s">
        <f>=HYPERLINK("https://www.leilaoonline.net/lote/detalhe/307297", " Motor / bomba nova ( sem uso)")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=HYPERLINK("https://www.leilaoonline.net/lote/detalhe/307301", "359")</f>
      </c>
      <c r="B135" s="4" t="s">
        <f>=HYPERLINK("https://www.leilaoonline.net/lote/detalhe/307301", " audiômetro inter acústico")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=HYPERLINK("https://www.leilaoonline.net/lote/detalhe/307303", "360")</f>
      </c>
      <c r="B136" s="4" t="s">
        <f>=HYPERLINK("https://www.leilaoonline.net/lote/detalhe/307303", " Detetor de tensão")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=HYPERLINK("https://www.leilaoonline.net/lote/detalhe/307304", "361")</f>
      </c>
      <c r="B137" s="4" t="s">
        <f>=HYPERLINK("https://www.leilaoonline.net/lote/detalhe/307304", "Aprox. 20 pçs articulador fêmea.  Diâmetro do eixo 3 cmts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=HYPERLINK("https://www.leilaoonline.net/lote/detalhe/307305", "362")</f>
      </c>
      <c r="B138" s="4" t="s">
        <f>=HYPERLINK("https://www.leilaoonline.net/lote/detalhe/307305", "03 radiadores  para motores diesel e empilhadeira")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850,00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=HYPERLINK("https://www.leilaoonline.net/lote/detalhe/307306", "363")</f>
      </c>
      <c r="B139" s="4" t="s">
        <f>=HYPERLINK("https://www.leilaoonline.net/lote/detalhe/307306", "Aprox. 22 kg de Arame de solda  aço inox 316  ,  diâmetro 3.25,  2.5 e 2mm")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=HYPERLINK("https://www.leilaoonline.net/lote/detalhe/307307", "364")</f>
      </c>
      <c r="B140" s="4" t="s">
        <f>=HYPERLINK("https://www.leilaoonline.net/lote/detalhe/307307", "Aquecedor de marmita")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2026-06-28T10:07:06.00Z</dcterms:created>
  <dc:creator>Tellks Tecnologia</dc:creator>
  <cp:revision>0</cp:revision>
</cp:coreProperties>
</file>