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=HYPERLINK("https://www.leilaoonline.net/lote/detalhe/311347", "000")</f>
      </c>
      <c r="B11" s="4" t="s">
        <f>=HYPERLINK("https://www.leilaoonline.net/lote/detalhe/311347",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=HYPERLINK("https://www.leilaoonline.net/lote/detalhe/311338", "001")</f>
      </c>
      <c r="B12" s="4" t="s">
        <f>=HYPERLINK("https://www.leilaoonline.net/lote/detalhe/311338", "Impressora Multifuncional Ricoh MP 5210")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=HYPERLINK("https://www.leilaoonline.net/lote/detalhe/313126", "004")</f>
      </c>
      <c r="B13" s="4" t="s">
        <f>=HYPERLINK("https://www.leilaoonline.net/lote/detalhe/313126",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=HYPERLINK("https://www.leilaoonline.net/lote/detalhe/311341", "005")</f>
      </c>
      <c r="B14" s="4" t="s">
        <f>=HYPERLINK("https://www.leilaoonline.net/lote/detalhe/311341",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=HYPERLINK("https://www.leilaoonline.net/lote/detalhe/311208", "008")</f>
      </c>
      <c r="B15" s="4" t="s">
        <f>=HYPERLINK("https://www.leilaoonline.net/lote/detalhe/311208",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=HYPERLINK("https://www.leilaoonline.net/lote/detalhe/311336", "009")</f>
      </c>
      <c r="B16" s="4" t="s">
        <f>=HYPERLINK("https://www.leilaoonline.net/lote/detalhe/311336",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=HYPERLINK("https://www.leilaoonline.net/lote/detalhe/311085", "010")</f>
      </c>
      <c r="B17" s="4" t="s">
        <f>=HYPERLINK("https://www.leilaoonline.net/lote/detalhe/311085", " Lote com Placas de Computador, processadores, roteadores, gabinetes de TV, cooler, modem, fontes, leitores de CD/DVD/ e leitores de cartão. Veja relação de itens.")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=HYPERLINK("https://www.leilaoonline.net/lote/detalhe/311087", "011")</f>
      </c>
      <c r="B18" s="4" t="s">
        <f>=HYPERLINK("https://www.leilaoonline.net/lote/detalhe/311087", " Lote com TVs, Placas de TVs, autofalantes de TVs, Placas de wi-fi, PLACA DE CAPTURA PIXEVIEW, e Placas Diversas. Veja relação de itens.")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=HYPERLINK("https://www.leilaoonline.net/lote/detalhe/311343", "012")</f>
      </c>
      <c r="B19" s="4" t="s">
        <f>=HYPERLINK("https://www.leilaoonline.net/lote/detalhe/311343", "[ VÍDEO ] FORD / RANGER LTD CD4  32  LIMITED. - ANO 2013/2014 - DIESEL - COR PRETA  - DOC. OK  - AUTOMÁTICA  (MOTOR DESMONTADO)")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=HYPERLINK("https://www.leilaoonline.net/lote/detalhe/311092", "013")</f>
      </c>
      <c r="B20" s="4" t="s">
        <f>=HYPERLINK("https://www.leilaoonline.net/lote/detalhe/311092",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=HYPERLINK("https://www.leilaoonline.net/lote/detalhe/311145", "017")</f>
      </c>
      <c r="B21" s="4" t="s">
        <f>=HYPERLINK("https://www.leilaoonline.net/lote/detalhe/311145", "01 UNIDADE DE BARRIL DE CARVALHO DE 200 LITROS.")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=HYPERLINK("https://www.leilaoonline.net/lote/detalhe/311081", "019")</f>
      </c>
      <c r="B22" s="4" t="s">
        <f>=HYPERLINK("https://www.leilaoonline.net/lote/detalhe/311081",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=HYPERLINK("https://www.leilaoonline.net/lote/detalhe/311080", "020")</f>
      </c>
      <c r="B23" s="4" t="s">
        <f>=HYPERLINK("https://www.leilaoonline.net/lote/detalhe/311080",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=HYPERLINK("https://www.leilaoonline.net/lote/detalhe/311096", "023")</f>
      </c>
      <c r="B24" s="4" t="s">
        <f>=HYPERLINK("https://www.leilaoonline.net/lote/detalhe/311096",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=HYPERLINK("https://www.leilaoonline.net/lote/detalhe/311349", "030")</f>
      </c>
      <c r="B25" s="4" t="s">
        <f>=HYPERLINK("https://www.leilaoonline.net/lote/detalhe/311349", " Aprox. 200 unidades de Estojo De Veludo Sofisticado Caixa Preto Presente Caneta Joia.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=HYPERLINK("https://www.leilaoonline.net/lote/detalhe/311348", "031")</f>
      </c>
      <c r="B26" s="4" t="s">
        <f>=HYPERLINK("https://www.leilaoonline.net/lote/detalhe/311348", " Aprox. 90 unidades de Guirlanda Sino De Vento Decorativo Pedra Metal Wind Chime Zen Oriental.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=HYPERLINK("https://www.leilaoonline.net/lote/detalhe/311354", "032")</f>
      </c>
      <c r="B27" s="4" t="s">
        <f>=HYPERLINK("https://www.leilaoonline.net/lote/detalhe/311354", " Aprox. 400 unidades de Difusor Aromatizador Rechaud À Vela Metal De Ambiente Modelo Guirlanda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=HYPERLINK("https://www.leilaoonline.net/lote/detalhe/311353", "033")</f>
      </c>
      <c r="B28" s="4" t="s">
        <f>=HYPERLINK("https://www.leilaoonline.net/lote/detalhe/311353", " Aprox. 90 unidades de Queimador De Óleos Essenciais Decorativo Aço Inox Com Vela Modelo INFINITO.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=HYPERLINK("https://www.leilaoonline.net/lote/detalhe/311350", "034")</f>
      </c>
      <c r="B29" s="4" t="s">
        <f>=HYPERLINK("https://www.leilaoonline.net/lote/detalhe/311350", " Aprox. 90 unidades de Queimador De Óleos Essenciais Decorativo Aço Inox Com Vela Modelo FLORES.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=HYPERLINK("https://www.leilaoonline.net/lote/detalhe/311351", "035")</f>
      </c>
      <c r="B30" s="4" t="s">
        <f>=HYPERLINK("https://www.leilaoonline.net/lote/detalhe/311351", " Aprox. 200 unidades de Estojo De Veludo Sofisticado Caixa Preto Presente Caneta Joia.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=HYPERLINK("https://www.leilaoonline.net/lote/detalhe/311352", "036")</f>
      </c>
      <c r="B31" s="4" t="s">
        <f>=HYPERLINK("https://www.leilaoonline.net/lote/detalhe/311352", " Aprox. 800 unidades de Estojo De Veludo Sofisticado Caixa Preto Presente Caneta Joia.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=HYPERLINK("https://www.leilaoonline.net/lote/detalhe/311098", "042")</f>
      </c>
      <c r="B32" s="4" t="s">
        <f>=HYPERLINK("https://www.leilaoonline.net/lote/detalhe/311098",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=HYPERLINK("https://www.leilaoonline.net/lote/detalhe/311099", "043")</f>
      </c>
      <c r="B33" s="4" t="s">
        <f>=HYPERLINK("https://www.leilaoonline.net/lote/detalhe/311099",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=HYPERLINK("https://www.leilaoonline.net/lote/detalhe/311146", "045")</f>
      </c>
      <c r="B34" s="4" t="s">
        <f>=HYPERLINK("https://www.leilaoonline.net/lote/detalhe/311146", "COMPRESSOR DE AR INSENTO DE OLEO")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=HYPERLINK("https://www.leilaoonline.net/lote/detalhe/311147", "047")</f>
      </c>
      <c r="B35" s="4" t="s">
        <f>=HYPERLINK("https://www.leilaoonline.net/lote/detalhe/311147",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=HYPERLINK("https://www.leilaoonline.net/lote/detalhe/311097", "048")</f>
      </c>
      <c r="B36" s="4" t="s">
        <f>=HYPERLINK("https://www.leilaoonline.net/lote/detalhe/311097", " 02 FRITADEIRAS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=HYPERLINK("https://www.leilaoonline.net/lote/detalhe/311129", "066")</f>
      </c>
      <c r="B37" s="4" t="s">
        <f>=HYPERLINK("https://www.leilaoonline.net/lote/detalhe/311129",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=HYPERLINK("https://www.leilaoonline.net/lote/detalhe/311124", "067")</f>
      </c>
      <c r="B38" s="4" t="s">
        <f>=HYPERLINK("https://www.leilaoonline.net/lote/detalhe/311124",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=HYPERLINK("https://www.leilaoonline.net/lote/detalhe/311122", "087")</f>
      </c>
      <c r="B39" s="4" t="s">
        <f>=HYPERLINK("https://www.leilaoonline.net/lote/detalhe/311122",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=HYPERLINK("https://www.leilaoonline.net/lote/detalhe/311282", "088")</f>
      </c>
      <c r="B40" s="4" t="s">
        <f>=HYPERLINK("https://www.leilaoonline.net/lote/detalhe/311282", " Compressor wayne 60 pes com motor de 15 hp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=HYPERLINK("https://www.leilaoonline.net/lote/detalhe/311127", "089")</f>
      </c>
      <c r="B41" s="4" t="s">
        <f>=HYPERLINK("https://www.leilaoonline.net/lote/detalhe/311127",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=HYPERLINK("https://www.leilaoonline.net/lote/detalhe/311128", "090")</f>
      </c>
      <c r="B42" s="4" t="s">
        <f>=HYPERLINK("https://www.leilaoonline.net/lote/detalhe/311128",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=HYPERLINK("https://www.leilaoonline.net/lote/detalhe/311126", "091")</f>
      </c>
      <c r="B43" s="4" t="s">
        <f>=HYPERLINK("https://www.leilaoonline.net/lote/detalhe/311126",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=HYPERLINK("https://www.leilaoonline.net/lote/detalhe/311125", "092")</f>
      </c>
      <c r="B44" s="4" t="s">
        <f>=HYPERLINK("https://www.leilaoonline.net/lote/detalhe/311125",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=HYPERLINK("https://www.leilaoonline.net/lote/detalhe/311260", "094")</f>
      </c>
      <c r="B45" s="4" t="s">
        <f>=HYPERLINK("https://www.leilaoonline.net/lote/detalhe/311260", " Chopeira a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=HYPERLINK("https://www.leilaoonline.net/lote/detalhe/311261", "095")</f>
      </c>
      <c r="B46" s="4" t="s">
        <f>=HYPERLINK("https://www.leilaoonline.net/lote/detalhe/311261", " Maquina para marcenaria")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=HYPERLINK("https://www.leilaoonline.net/lote/detalhe/311279", "096")</f>
      </c>
      <c r="B47" s="4" t="s">
        <f>=HYPERLINK("https://www.leilaoonline.net/lote/detalhe/311279", " Perfuradora de papel eletrico")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=HYPERLINK("https://www.leilaoonline.net/lote/detalhe/311123", "097")</f>
      </c>
      <c r="B48" s="4" t="s">
        <f>=HYPERLINK("https://www.leilaoonline.net/lote/detalhe/311123",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=HYPERLINK("https://www.leilaoonline.net/lote/detalhe/311270", "098")</f>
      </c>
      <c r="B49" s="4" t="s">
        <f>=HYPERLINK("https://www.leilaoonline.net/lote/detalhe/311270", " Amassadeira rapida 15 kg trifasica no estado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=HYPERLINK("https://www.leilaoonline.net/lote/detalhe/311180", "099")</f>
      </c>
      <c r="B50" s="4" t="s">
        <f>=HYPERLINK("https://www.leilaoonline.net/lote/detalhe/311180",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=HYPERLINK("https://www.leilaoonline.net/lote/detalhe/311277", "100")</f>
      </c>
      <c r="B51" s="4" t="s">
        <f>=HYPERLINK("https://www.leilaoonline.net/lote/detalhe/311277", " 50 un. meias la e 50 toucas lã -produto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=HYPERLINK("https://www.leilaoonline.net/lote/detalhe/311267", "101")</f>
      </c>
      <c r="B52" s="4" t="s">
        <f>=HYPERLINK("https://www.leilaoonline.net/lote/detalhe/311267", " Sucata de 2 un. condensadoras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=HYPERLINK("https://www.leilaoonline.net/lote/detalhe/311182", "102")</f>
      </c>
      <c r="B53" s="4" t="s">
        <f>=HYPERLINK("https://www.leilaoonline.net/lote/detalhe/311182",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=HYPERLINK("https://www.leilaoonline.net/lote/detalhe/311184", "103")</f>
      </c>
      <c r="B54" s="4" t="s">
        <f>=HYPERLINK("https://www.leilaoonline.net/lote/detalhe/311184",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=HYPERLINK("https://www.leilaoonline.net/lote/detalhe/311185", "104")</f>
      </c>
      <c r="B55" s="4" t="s">
        <f>=HYPERLINK("https://www.leilaoonline.net/lote/detalhe/311185",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=HYPERLINK("https://www.leilaoonline.net/lote/detalhe/311264", "105")</f>
      </c>
      <c r="B56" s="4" t="s">
        <f>=HYPERLINK("https://www.leilaoonline.net/lote/detalhe/311264", " Maquina produtora de salgados sem teste /pegou enchente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=HYPERLINK("https://www.leilaoonline.net/lote/detalhe/311178", "106")</f>
      </c>
      <c r="B57" s="4" t="s">
        <f>=HYPERLINK("https://www.leilaoonline.net/lote/detalhe/311178",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=HYPERLINK("https://www.leilaoonline.net/lote/detalhe/311181", "107")</f>
      </c>
      <c r="B58" s="4" t="s">
        <f>=HYPERLINK("https://www.leilaoonline.net/lote/detalhe/311181",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=HYPERLINK("https://www.leilaoonline.net/lote/detalhe/311179", "108")</f>
      </c>
      <c r="B59" s="4" t="s">
        <f>=HYPERLINK("https://www.leilaoonline.net/lote/detalhe/311179",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=HYPERLINK("https://www.leilaoonline.net/lote/detalhe/311265", "110")</f>
      </c>
      <c r="B60" s="4" t="s">
        <f>=HYPERLINK("https://www.leilaoonline.net/lote/detalhe/311265", " Ventilador ou exautor industrial motor weg -no estado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=HYPERLINK("https://www.leilaoonline.net/lote/detalhe/311276", "111")</f>
      </c>
      <c r="B61" s="4" t="s">
        <f>=HYPERLINK("https://www.leilaoonline.net/lote/detalhe/311276", " Marcador eletrico 220 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=HYPERLINK("https://www.leilaoonline.net/lote/detalhe/311255", "112")</f>
      </c>
      <c r="B62" s="4" t="s">
        <f>=HYPERLINK("https://www.leilaoonline.net/lote/detalhe/311255", " Forno turbo 8 esteiras")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=HYPERLINK("https://www.leilaoonline.net/lote/detalhe/311263", "113")</f>
      </c>
      <c r="B63" s="4" t="s">
        <f>=HYPERLINK("https://www.leilaoonline.net/lote/detalhe/311263", " 1 tanque 20 pes /motor eletrico e dois cabeçotes de compressor (sem teste no estado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=HYPERLINK("https://www.leilaoonline.net/lote/detalhe/311256", "114")</f>
      </c>
      <c r="B64" s="4" t="s">
        <f>=HYPERLINK("https://www.leilaoonline.net/lote/detalhe/311256", " 5 un. cubas de pia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=HYPERLINK("https://www.leilaoonline.net/lote/detalhe/311130", "115")</f>
      </c>
      <c r="B65" s="4" t="s">
        <f>=HYPERLINK("https://www.leilaoonline.net/lote/detalhe/311130",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=HYPERLINK("https://www.leilaoonline.net/lote/detalhe/311132", "116")</f>
      </c>
      <c r="B66" s="4" t="s">
        <f>=HYPERLINK("https://www.leilaoonline.net/lote/detalhe/311132",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=HYPERLINK("https://www.leilaoonline.net/lote/detalhe/311134", "117")</f>
      </c>
      <c r="B67" s="4" t="s">
        <f>=HYPERLINK("https://www.leilaoonline.net/lote/detalhe/311134",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=HYPERLINK("https://www.leilaoonline.net/lote/detalhe/311133", "118")</f>
      </c>
      <c r="B68" s="4" t="s">
        <f>=HYPERLINK("https://www.leilaoonline.net/lote/detalhe/311133",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=HYPERLINK("https://www.leilaoonline.net/lote/detalhe/311131", "120")</f>
      </c>
      <c r="B69" s="4" t="s">
        <f>=HYPERLINK("https://www.leilaoonline.net/lote/detalhe/311131",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=HYPERLINK("https://www.leilaoonline.net/lote/detalhe/311273", "121")</f>
      </c>
      <c r="B70" s="4" t="s">
        <f>=HYPERLINK("https://www.leilaoonline.net/lote/detalhe/311273", " Batedeira /amassadeira industrial com motor sem tacho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=HYPERLINK("https://www.leilaoonline.net/lote/detalhe/311281", "123")</f>
      </c>
      <c r="B71" s="4" t="s">
        <f>=HYPERLINK("https://www.leilaoonline.net/lote/detalhe/311281", " 4un. aquecedores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=HYPERLINK("https://www.leilaoonline.net/lote/detalhe/311272", "124")</f>
      </c>
      <c r="B72" s="4" t="s">
        <f>=HYPERLINK("https://www.leilaoonline.net/lote/detalhe/311272", " serra de corte de pedra de marmore")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=HYPERLINK("https://www.leilaoonline.net/lote/detalhe/311183", "125")</f>
      </c>
      <c r="B73" s="4" t="s">
        <f>=HYPERLINK("https://www.leilaoonline.net/lote/detalhe/311183",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=HYPERLINK("https://www.leilaoonline.net/lote/detalhe/311135", "126")</f>
      </c>
      <c r="B74" s="4" t="s">
        <f>=HYPERLINK("https://www.leilaoonline.net/lote/detalhe/311135",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=HYPERLINK("https://www.leilaoonline.net/lote/detalhe/311258", "127")</f>
      </c>
      <c r="B75" s="4" t="s">
        <f>=HYPERLINK("https://www.leilaoonline.net/lote/detalhe/311258", " Motoredutor MS633-4 B14 trifasico -funcionando")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=HYPERLINK("https://www.leilaoonline.net/lote/detalhe/311268", "128")</f>
      </c>
      <c r="B76" s="4" t="s">
        <f>=HYPERLINK("https://www.leilaoonline.net/lote/detalhe/311268", " Motoredutor MS633-4 B14 trifasico -funcionando")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=HYPERLINK("https://www.leilaoonline.net/lote/detalhe/311266", "129")</f>
      </c>
      <c r="B77" s="4" t="s">
        <f>=HYPERLINK("https://www.leilaoonline.net/lote/detalhe/311266", " Inversor trifasico ACS 350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=HYPERLINK("https://www.leilaoonline.net/lote/detalhe/311257", "130")</f>
      </c>
      <c r="B78" s="4" t="s">
        <f>=HYPERLINK("https://www.leilaoonline.net/lote/detalhe/311257", " Fonte de alimentação TRIO-Ps/1AC 24DC/20")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=HYPERLINK("https://www.leilaoonline.net/lote/detalhe/311084", "131")</f>
      </c>
      <c r="B79" s="4" t="s">
        <f>=HYPERLINK("https://www.leilaoonline.net/lote/detalhe/311084",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=HYPERLINK("https://www.leilaoonline.net/lote/detalhe/311083", "132")</f>
      </c>
      <c r="B80" s="4" t="s">
        <f>=HYPERLINK("https://www.leilaoonline.net/lote/detalhe/311083",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=HYPERLINK("https://www.leilaoonline.net/lote/detalhe/311278", "134")</f>
      </c>
      <c r="B81" s="4" t="s">
        <f>=HYPERLINK("https://www.leilaoonline.net/lote/detalhe/311278", " Fonte de alim.TRIO-PS/1AC24DC/20   1VDH479N 220 vca p/384 ( 2 cv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=HYPERLINK("https://www.leilaoonline.net/lote/detalhe/311275", "135")</f>
      </c>
      <c r="B82" s="4" t="s">
        <f>=HYPERLINK("https://www.leilaoonline.net/lote/detalhe/311275", " Motor para acoplamento trifasico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=HYPERLINK("https://www.leilaoonline.net/lote/detalhe/311269", "136")</f>
      </c>
      <c r="B83" s="4" t="s">
        <f>=HYPERLINK("https://www.leilaoonline.net/lote/detalhe/311269", " Motor para acoplamento trifasico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=HYPERLINK("https://www.leilaoonline.net/lote/detalhe/311259", "137")</f>
      </c>
      <c r="B84" s="4" t="s">
        <f>=HYPERLINK("https://www.leilaoonline.net/lote/detalhe/311259", " 10 un. nichos  1 abajur retratil")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=HYPERLINK("https://www.leilaoonline.net/lote/detalhe/311271", "138")</f>
      </c>
      <c r="B85" s="4" t="s">
        <f>=HYPERLINK("https://www.leilaoonline.net/lote/detalhe/311271", " 10 un. nichos  1 abajur retratil")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420,00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=HYPERLINK("https://www.leilaoonline.net/lote/detalhe/311082", "139")</f>
      </c>
      <c r="B86" s="4" t="s">
        <f>=HYPERLINK("https://www.leilaoonline.net/lote/detalhe/311082",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=HYPERLINK("https://www.leilaoonline.net/lote/detalhe/311280", "140")</f>
      </c>
      <c r="B87" s="4" t="s">
        <f>=HYPERLINK("https://www.leilaoonline.net/lote/detalhe/311280", " Maquina de corte de isolação")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=HYPERLINK("https://www.leilaoonline.net/lote/detalhe/311262", "141")</f>
      </c>
      <c r="B88" s="4" t="s">
        <f>=HYPERLINK("https://www.leilaoonline.net/lote/detalhe/311262", " 50 un. bandeijas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=HYPERLINK("https://www.leilaoonline.net/lote/detalhe/311283", "142")</f>
      </c>
      <c r="B89" s="4" t="s">
        <f>=HYPERLINK("https://www.leilaoonline.net/lote/detalhe/311283", " Lote de saldos,sucatas,partes e peças - eletroportáteis,coifa,aquecedores,grill,luminarias,bebedouros ,pan.eletrica,umidificador,acessorios partes ,peças ,e incompletos aprox .60 itens (palet 1.20x1.20x1altura")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=HYPERLINK("https://www.leilaoonline.net/lote/detalhe/311274", "143")</f>
      </c>
      <c r="B90" s="4" t="s">
        <f>=HYPERLINK("https://www.leilaoonline.net/lote/detalhe/311274", " Turbina com motor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=HYPERLINK("https://www.leilaoonline.net/lote/detalhe/311186", "200")</f>
      </c>
      <c r="B91" s="4" t="s">
        <f>=HYPERLINK("https://www.leilaoonline.net/lote/detalhe/311186", "APROX. 5.000 PARAFUSOS DE AÇO DIVERSAS MEDIDAS")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=HYPERLINK("https://www.leilaoonline.net/lote/detalhe/311197", "201")</f>
      </c>
      <c r="B92" s="4" t="s">
        <f>=HYPERLINK("https://www.leilaoonline.net/lote/detalhe/311197", " Câmeras, cocinete, grampeador tapeceiro......")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=HYPERLINK("https://www.leilaoonline.net/lote/detalhe/311198", "202")</f>
      </c>
      <c r="B93" s="4" t="s">
        <f>=HYPERLINK("https://www.leilaoonline.net/lote/detalhe/311198", " Conjunto Didático de Automação Predial")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=HYPERLINK("https://www.leilaoonline.net/lote/detalhe/311190", "203")</f>
      </c>
      <c r="B94" s="4" t="s">
        <f>=HYPERLINK("https://www.leilaoonline.net/lote/detalhe/311190", " Expositor giratório de bolos e tortas Frilux-220 VOLTS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=HYPERLINK("https://www.leilaoonline.net/lote/detalhe/311194", "204")</f>
      </c>
      <c r="B95" s="4" t="s">
        <f>=HYPERLINK("https://www.leilaoonline.net/lote/detalhe/311194", " 8 un. - Contrapesopara Ombrelone Auto Equip.")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=HYPERLINK("https://www.leilaoonline.net/lote/detalhe/311199", "205")</f>
      </c>
      <c r="B96" s="4" t="s">
        <f>=HYPERLINK("https://www.leilaoonline.net/lote/detalhe/311199", " Fechadura Biométrica digital Adel")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=HYPERLINK("https://www.leilaoonline.net/lote/detalhe/311192", "206")</f>
      </c>
      <c r="B97" s="4" t="s">
        <f>=HYPERLINK("https://www.leilaoonline.net/lote/detalhe/311192", "Eletrodomésticos e Escova Secadora Soft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=HYPERLINK("https://www.leilaoonline.net/lote/detalhe/311333", "207")</f>
      </c>
      <c r="B98" s="4" t="s">
        <f>=HYPERLINK("https://www.leilaoonline.net/lote/detalhe/311333", " LOTE DE LUMINÁRIAS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=HYPERLINK("https://www.leilaoonline.net/lote/detalhe/311191", "208")</f>
      </c>
      <c r="B99" s="4" t="s">
        <f>=HYPERLINK("https://www.leilaoonline.net/lote/detalhe/311191", " Geladeira Visacooler, 3 prateleiras")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=HYPERLINK("https://www.leilaoonline.net/lote/detalhe/311334", "210")</f>
      </c>
      <c r="B100" s="4" t="s">
        <f>=HYPERLINK("https://www.leilaoonline.net/lote/detalhe/311334", "TAPATE DE FIBRA EMBORRACHADO - 2,50 X 1,60")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=HYPERLINK("https://www.leilaoonline.net/lote/detalhe/311193", "211")</f>
      </c>
      <c r="B101" s="4" t="s">
        <f>=HYPERLINK("https://www.leilaoonline.net/lote/detalhe/311193", " Impressoras Epson, HP e outros(sem a estante)-10 unidades")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=HYPERLINK("https://www.leilaoonline.net/lote/detalhe/311195", "213")</f>
      </c>
      <c r="B102" s="4" t="s">
        <f>=HYPERLINK("https://www.leilaoonline.net/lote/detalhe/311195", " Máquina de escrever-Funcionando-Olivetti LINEA 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=HYPERLINK("https://www.leilaoonline.net/lote/detalhe/311200", "214")</f>
      </c>
      <c r="B103" s="4" t="s">
        <f>=HYPERLINK("https://www.leilaoonline.net/lote/detalhe/311200", " Laboratório Móvel Autolabor")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=HYPERLINK("https://www.leilaoonline.net/lote/detalhe/311188", "215")</f>
      </c>
      <c r="B104" s="4" t="s">
        <f>=HYPERLINK("https://www.leilaoonline.net/lote/detalhe/311188", " Mesa redonda c/ 4 cadeiras brancas")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=HYPERLINK("https://www.leilaoonline.net/lote/detalhe/311201", "216")</f>
      </c>
      <c r="B105" s="4" t="s">
        <f>=HYPERLINK("https://www.leilaoonline.net/lote/detalhe/311201", " Mini Cilindro Disco de Pizza-Marca Eco-Toda em Inox-Funcionando")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13.900,00</t>
        </is>
      </c>
      <c r="F105" s="4" t="inlineStr">
        <is>
          <t>650.00</t>
        </is>
      </c>
    </row>
    <row collapsed="false" customFormat="false" customHeight="false" hidden="false" ht="12.1" outlineLevel="0" r="106">
      <c r="A106" s="5" t="s">
        <f>=HYPERLINK("https://www.leilaoonline.net/lote/detalhe/311204", "220")</f>
      </c>
      <c r="B106" s="4" t="s">
        <f>=HYPERLINK("https://www.leilaoonline.net/lote/detalhe/311204", " Persiana Branca Romana-L:2,63xA:2,00")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=HYPERLINK("https://www.leilaoonline.net/lote/detalhe/311202", "221")</f>
      </c>
      <c r="B107" s="4" t="s">
        <f>=HYPERLINK("https://www.leilaoonline.net/lote/detalhe/311202", " Porta 82cm, com barra de apoio, chave e guarnição")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=HYPERLINK("https://www.leilaoonline.net/lote/detalhe/311205", "222")</f>
      </c>
      <c r="B108" s="4" t="s">
        <f>=HYPERLINK("https://www.leilaoonline.net/lote/detalhe/311205", " Projetor para TV, embutir no forro s/uso/com motor e braço articulado")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=HYPERLINK("https://www.leilaoonline.net/lote/detalhe/311203", "223")</f>
      </c>
      <c r="B109" s="4" t="s">
        <f>=HYPERLINK("https://www.leilaoonline.net/lote/detalhe/311203", " Placas e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=HYPERLINK("https://www.leilaoonline.net/lote/detalhe/311206", "224")</f>
      </c>
      <c r="B110" s="4" t="s">
        <f>=HYPERLINK("https://www.leilaoonline.net/lote/detalhe/311206", " Resfriador de água-ECO ER- 400 Litros-220 VOLTS-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=HYPERLINK("https://www.leilaoonline.net/lote/detalhe/311207", "228")</f>
      </c>
      <c r="B111" s="4" t="s">
        <f>=HYPERLINK("https://www.leilaoonline.net/lote/detalhe/311207",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=HYPERLINK("https://www.leilaoonline.net/lote/detalhe/311219", "234")</f>
      </c>
      <c r="B112" s="4" t="s">
        <f>=HYPERLINK("https://www.leilaoonline.net/lote/detalhe/311219", " Condensadora Elgin 24.000 BTU e suportes da Evapoadora")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=HYPERLINK("https://www.leilaoonline.net/lote/detalhe/311212", "235")</f>
      </c>
      <c r="B113" s="4" t="s">
        <f>=HYPERLINK("https://www.leilaoonline.net/lote/detalhe/311212", " 9 un.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=HYPERLINK("https://www.leilaoonline.net/lote/detalhe/311209", "236")</f>
      </c>
      <c r="B114" s="4" t="s">
        <f>=HYPERLINK("https://www.leilaoonline.net/lote/detalhe/311209", " Ar Condicionado 9.000 BTU_Quente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=HYPERLINK("https://www.leilaoonline.net/lote/detalhe/311214", "237")</f>
      </c>
      <c r="B115" s="4" t="s">
        <f>=HYPERLINK("https://www.leilaoonline.net/lote/detalhe/311214", " Condensadora da Câmara Fria e Cortina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=HYPERLINK("https://www.leilaoonline.net/lote/detalhe/311213", "238")</f>
      </c>
      <c r="B116" s="4" t="s">
        <f>=HYPERLINK("https://www.leilaoonline.net/lote/detalhe/311213", " 10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=HYPERLINK("https://www.leilaoonline.net/lote/detalhe/311211", "239")</f>
      </c>
      <c r="B117" s="4" t="s">
        <f>=HYPERLINK("https://www.leilaoonline.net/lote/detalhe/311211", " Turbilhão Galano")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=HYPERLINK("https://www.leilaoonline.net/lote/detalhe/311215", "240")</f>
      </c>
      <c r="B118" s="4" t="s">
        <f>=HYPERLINK("https://www.leilaoonline.net/lote/detalhe/311215", " 2 Furadeiras")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=HYPERLINK("https://www.leilaoonline.net/lote/detalhe/311218", "241")</f>
      </c>
      <c r="B119" s="4" t="s">
        <f>=HYPERLINK("https://www.leilaoonline.net/lote/detalhe/311218", " Lava e Seca 10,2 Kilos, LG, Inverter_FUNCIONANDO")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=HYPERLINK("https://www.leilaoonline.net/lote/detalhe/311216", "242")</f>
      </c>
      <c r="B120" s="4" t="s">
        <f>=HYPERLINK("https://www.leilaoonline.net/lote/detalhe/311216", " 10 Cadeiras de escritório com encosto e braço")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=HYPERLINK("https://www.leilaoonline.net/lote/detalhe/311210", "243")</f>
      </c>
      <c r="B121" s="4" t="s">
        <f>=HYPERLINK("https://www.leilaoonline.net/lote/detalhe/311210", " 12 Réguas com tomadas_diversas(sem a caixa plástica)")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=HYPERLINK("https://www.leilaoonline.net/lote/detalhe/311217", "244")</f>
      </c>
      <c r="B122" s="4" t="s">
        <f>=HYPERLINK("https://www.leilaoonline.net/lote/detalhe/311217", "Móvel/Floreira com 1 porta- 40cm largura X 1.40 Profundidade X 0.95 Altura. 2 prateleiras")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=HYPERLINK("https://www.leilaoonline.net/lote/detalhe/311196", "245")</f>
      </c>
      <c r="B123" s="4" t="s">
        <f>=HYPERLINK("https://www.leilaoonline.net/lote/detalhe/311196", " Autolabor-laboratório móvel")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=HYPERLINK("https://www.leilaoonline.net/lote/detalhe/311187", "246")</f>
      </c>
      <c r="B124" s="4" t="s">
        <f>=HYPERLINK("https://www.leilaoonline.net/lote/detalhe/311187", " Batedeira Britânia Sem Uso-220 VOLTS")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=HYPERLINK("https://www.leilaoonline.net/lote/detalhe/311189", "249")</f>
      </c>
      <c r="B125" s="4" t="s">
        <f>=HYPERLINK("https://www.leilaoonline.net/lote/detalhe/311189", " Coletes(3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=HYPERLINK("https://www.leilaoonline.net/lote/detalhe/311220", "250")</f>
      </c>
      <c r="B126" s="4" t="s">
        <f>=HYPERLINK("https://www.leilaoonline.net/lote/detalhe/311220", "GELADERIA ELECTROLUX 431L - FROST FREE")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1.650,00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=HYPERLINK("https://www.leilaoonline.net/lote/detalhe/311221", "251")</f>
      </c>
      <c r="B127" s="4" t="s">
        <f>=HYPERLINK("https://www.leilaoonline.net/lote/detalhe/311221", "GELADERIA ELECTROLUX 431L - AÇO INOX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=HYPERLINK("https://www.leilaoonline.net/lote/detalhe/311222", "253")</f>
      </c>
      <c r="B128" s="4" t="s">
        <f>=HYPERLINK("https://www.leilaoonline.net/lote/detalhe/311222", "GELADEIRA CONSUL CRM56HK-FUNCIONANDO-450 L-220VOLTS-NO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=HYPERLINK("https://www.leilaoonline.net/lote/detalhe/311223", "254")</f>
      </c>
      <c r="B129" s="4" t="s">
        <f>=HYPERLINK("https://www.leilaoonline.net/lote/detalhe/311223", "GELADEIRA DFN 41-FROS FREE-220 VOLTS-FUNCIONANDO-NO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=HYPERLINK("https://www.leilaoonline.net/lote/detalhe/311224", "255")</f>
      </c>
      <c r="B130" s="4" t="s">
        <f>=HYPERLINK("https://www.leilaoonline.net/lote/detalhe/311224", "GELADEIRA 431 L-TF55-FROS FREE-FUNCIONANDO-220VOLTS-NO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=HYPERLINK("https://www.leilaoonline.net/lote/detalhe/311337", "345")</f>
      </c>
      <c r="B131" s="4" t="s">
        <f>=HYPERLINK("https://www.leilaoonline.net/lote/detalhe/311337", "02 UN. ESTAÇÃO DE TRABALHO 8 LUGARES")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=HYPERLINK("https://www.leilaoonline.net/lote/detalhe/311152", "346")</f>
      </c>
      <c r="B132" s="4" t="s">
        <f>=HYPERLINK("https://www.leilaoonline.net/lote/detalhe/311152", " APROX. 400.000 UN. ARRUELA PRESSAO SERR GEO M6 10,8MMX0,9MM (COD. 1100012)")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=HYPERLINK("https://www.leilaoonline.net/lote/detalhe/311159", "347")</f>
      </c>
      <c r="B133" s="4" t="s">
        <f>=HYPERLINK("https://www.leilaoonline.net/lote/detalhe/311159", " APROX. 22.000 UN. PORCA SXT GEO M5 8,0MM (COD. 1100034)")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245,00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=HYPERLINK("https://www.leilaoonline.net/lote/detalhe/311162", "349")</f>
      </c>
      <c r="B134" s="4" t="s">
        <f>=HYPERLINK("https://www.leilaoonline.net/lote/detalhe/311162", " APROX. 11.500 UN. PARAFUSO LENT PHI NQ M3 10,0MM ( COD. 1100054)")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=HYPERLINK("https://www.leilaoonline.net/lote/detalhe/311164", "350")</f>
      </c>
      <c r="B135" s="4" t="s">
        <f>=HYPERLINK("https://www.leilaoonline.net/lote/detalhe/311164", " APROX. 5.900 UN. PARAFUSO FRC GEO 1/4"X3/4"(COD.1100058)")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=HYPERLINK("https://www.leilaoonline.net/lote/detalhe/311157", "351")</f>
      </c>
      <c r="B136" s="4" t="s">
        <f>=HYPERLINK("https://www.leilaoonline.net/lote/detalhe/311157", " APROX. 5.000 UN. PARAFUSO FRC GEO 1/4"X1" (COD. 1100059)")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=HYPERLINK("https://www.leilaoonline.net/lote/detalhe/311154", "352")</f>
      </c>
      <c r="B137" s="4" t="s">
        <f>=HYPERLINK("https://www.leilaoonline.net/lote/detalhe/311154", " APROX. 20.500 UN.. PARAFUSO CH PHI BCR M4 35,0MM (COD. 1100076)")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=HYPERLINK("https://www.leilaoonline.net/lote/detalhe/311148", "353")</f>
      </c>
      <c r="B138" s="4" t="s">
        <f>=HYPERLINK("https://www.leilaoonline.net/lote/detalhe/311148", " APROX. 41.300 UN PARAFUSO FLAN P/PLASTICO PHI ZB 3,0MMX12,0MM ( COD. 1100096)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=HYPERLINK("https://www.leilaoonline.net/lote/detalhe/311160", "354")</f>
      </c>
      <c r="B139" s="4" t="s">
        <f>=HYPERLINK("https://www.leilaoonline.net/lote/detalhe/311160", " APROX. 137.500 UN PARAFUSO PAN P/PLASTICO PHI ZB 3,0MMX20,0MM (COD. 1100098)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=HYPERLINK("https://www.leilaoonline.net/lote/detalhe/311150", "355")</f>
      </c>
      <c r="B140" s="4" t="s">
        <f>=HYPERLINK("https://www.leilaoonline.net/lote/detalhe/311150", " APROX. 79.000 UN. PARAFUSO PAN P/PLASTICO PHI ZB 3,0MMX30,0MM (COD. 1100099)")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=HYPERLINK("https://www.leilaoonline.net/lote/detalhe/311335", "356")</f>
      </c>
      <c r="B141" s="4" t="s">
        <f>=HYPERLINK("https://www.leilaoonline.net/lote/detalhe/311335", " APROX. 58.000 UN. REBITE DE REPUXO ALUMINIO 2,4 X 10 MM - REF / R210 (COD. 1100113)")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=HYPERLINK("https://www.leilaoonline.net/lote/detalhe/311149", "357")</f>
      </c>
      <c r="B142" s="4" t="s">
        <f>=HYPERLINK("https://www.leilaoonline.net/lote/detalhe/311149", " APROX. 19.600 UN. REBITE POP NUT H. M4-FECH. 2MM-ROSC CEGA (COD. 1100116)")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=HYPERLINK("https://www.leilaoonline.net/lote/detalhe/311170", "358")</f>
      </c>
      <c r="B143" s="4" t="s">
        <f>=HYPERLINK("https://www.leilaoonline.net/lote/detalhe/311170", " APROX. 56.000,00 UN. REBITE RIVKLE PLUS M6 PO300ZA (COD. 1100118)")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=HYPERLINK("https://www.leilaoonline.net/lote/detalhe/311163", "359")</f>
      </c>
      <c r="B144" s="4" t="s">
        <f>=HYPERLINK("https://www.leilaoonline.net/lote/detalhe/311163",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=HYPERLINK("https://www.leilaoonline.net/lote/detalhe/311153", "360")</f>
      </c>
      <c r="B145" s="4" t="s">
        <f>=HYPERLINK("https://www.leilaoonline.net/lote/detalhe/311153", " APROX. 1.380 UN. PARAFUSO SXT PHI GEO 1/4"X2.1/4" ( COD. 1100125)")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=HYPERLINK("https://www.leilaoonline.net/lote/detalhe/311156", "362")</f>
      </c>
      <c r="B146" s="4" t="s">
        <f>=HYPERLINK("https://www.leilaoonline.net/lote/detalhe/311156", " APROX. 2.500 UN. PARAFUSO SXT GEO M8 35,0MM 10,0MM (COD. 1100131)")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=HYPERLINK("https://www.leilaoonline.net/lote/detalhe/311161", "365")</f>
      </c>
      <c r="B147" s="4" t="s">
        <f>=HYPERLINK("https://www.leilaoonline.net/lote/detalhe/311161", " APROX. 6.650 UN. GRAMPO U ZB 98,0MMX85,0MMX70,0MMX58,0MM M8 P/MASTRO 2POL ( COD. 1100136)")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=HYPERLINK("https://www.leilaoonline.net/lote/detalhe/311155", "366")</f>
      </c>
      <c r="B148" s="4" t="s">
        <f>=HYPERLINK("https://www.leilaoonline.net/lote/detalhe/311155", " APROX. 23.000 UN. ARRUELA PRESSAO LISA ZB 5/16" 8,6MMX20,1MM ( COD. 1100139)")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640,00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=HYPERLINK("https://www.leilaoonline.net/lote/detalhe/311165", "367")</f>
      </c>
      <c r="B149" s="4" t="s">
        <f>=HYPERLINK("https://www.leilaoonline.net/lote/detalhe/311165", " APROX. 36.000 UN. ARRUELA DENTADA EXT GEO M8 17,0MM (COD. 1100145)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=HYPERLINK("https://www.leilaoonline.net/lote/detalhe/311158", "368")</f>
      </c>
      <c r="B150" s="4" t="s">
        <f>=HYPERLINK("https://www.leilaoonline.net/lote/detalhe/311158", " APROX. 2.000 UN. PARAFUSO SXT PHI GEO 1/4"X5.1/2" (COD. 1100146)")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=HYPERLINK("https://www.leilaoonline.net/lote/detalhe/311167", "369")</f>
      </c>
      <c r="B151" s="4" t="s">
        <f>=HYPERLINK("https://www.leilaoonline.net/lote/detalhe/311167", " APROX. 2.500 UN. PARAFUSO SXT PHI GEO M6 16,0MM (COD. 1100147)")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=HYPERLINK("https://www.leilaoonline.net/lote/detalhe/311172", "370")</f>
      </c>
      <c r="B152" s="4" t="s">
        <f>=HYPERLINK("https://www.leilaoonline.net/lote/detalhe/311172", " APROX. 1350 UN. PORCA SXT AUT GEO M12 22,0MM (COD. 1100149)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3.670,00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=HYPERLINK("https://www.leilaoonline.net/lote/detalhe/311174", "371")</f>
      </c>
      <c r="B153" s="4" t="s">
        <f>=HYPERLINK("https://www.leilaoonline.net/lote/detalhe/311174", " APROX. 5.000 UN. PARAFUSO ABAULADO FC ZB M3 30,0MM (COD. 1100159)")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=HYPERLINK("https://www.leilaoonline.net/lote/detalhe/311166", "372")</f>
      </c>
      <c r="B154" s="4" t="s">
        <f>=HYPERLINK("https://www.leilaoonline.net/lote/detalhe/311166", " APROX. 33.000 UN PARAFUSO PAN PHI P/PLAST ZB 2,2MMX5,0MM (COD. 1100169)")</f>
      </c>
      <c r="C154" s="4" t="inlineStr">
        <is>
          <t>Lote retirado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=HYPERLINK("https://www.leilaoonline.net/lote/detalhe/311151", "374")</f>
      </c>
      <c r="B155" s="4" t="s">
        <f>=HYPERLINK("https://www.leilaoonline.net/lote/detalhe/311151", " APROX. 12.000 UN PARAFUSO PAN PHI NQ M3 8,0MM ( COD. 1100174) e APROX. 7.000 UN PARAFUSO PAN PHI BCR M2 0,4MMX6,0MM (COD. 1100176)")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=HYPERLINK("https://www.leilaoonline.net/lote/detalhe/311169", "375")</f>
      </c>
      <c r="B156" s="4" t="s">
        <f>=HYPERLINK("https://www.leilaoonline.net/lote/detalhe/311169", " APROX. 30.000 UN. PARAFUSO PAN PHI BCR M2 0,4MMX6,0MM ( COD. 1100178)")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=HYPERLINK("https://www.leilaoonline.net/lote/detalhe/311176", "376")</f>
      </c>
      <c r="B157" s="4" t="s">
        <f>=HYPERLINK("https://www.leilaoonline.net/lote/detalhe/311176", " APROX. 13.500 UN. PARAFUSO PAN PHI BCR M2 0,4MMX7,0MM ( COD. 1100179) e APROX. 2.500 UN. PARAFUSO SXT NQ M5 0,8MMX20,0MM ( COD. 1100183)")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=HYPERLINK("https://www.leilaoonline.net/lote/detalhe/311171", "377")</f>
      </c>
      <c r="B158" s="4" t="s">
        <f>=HYPERLINK("https://www.leilaoonline.net/lote/detalhe/311171", " APROX. 6.500 UN. PORCA SXT-B ZB M5 0,8MMX8,0MM ( COD. 1100184)")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=HYPERLINK("https://www.leilaoonline.net/lote/detalhe/311168", "378")</f>
      </c>
      <c r="B159" s="4" t="s">
        <f>=HYPERLINK("https://www.leilaoonline.net/lote/detalhe/311168", " APROX. 9.000 UN. PARAFUSO CH PHI CR M4 12,0MM (COD. 1100186)")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=HYPERLINK("https://www.leilaoonline.net/lote/detalhe/311173", "379")</f>
      </c>
      <c r="B160" s="4" t="s">
        <f>=HYPERLINK("https://www.leilaoonline.net/lote/detalhe/311173", " APROX. 3.300 UN. GRAMPO U ZB 60,0MMX43,0MMX34,0MMX36,0MM M5 ( COD. 1100187) e APROX. 10.000 UN. PARAFUSO CIL FS BCR M3 16,0MM ( COD. 1100196)")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=HYPERLINK("https://www.leilaoonline.net/lote/detalhe/311175", "380")</f>
      </c>
      <c r="B161" s="4" t="s">
        <f>=HYPERLINK("https://www.leilaoonline.net/lote/detalhe/311175", " APROX. 5.900 UN. PORCA SXT ZB M5 ( COD. 1100197) e PARAFUSO AA CH PHI ZB 2,9MMX6,5MM ( COD. 1100223)")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=HYPERLINK("https://www.leilaoonline.net/lote/detalhe/311177", "382")</f>
      </c>
      <c r="B162" s="4" t="s">
        <f>=HYPERLINK("https://www.leilaoonline.net/lote/detalhe/311177", "APROX. 50 METROS - CABO COAXIAL DLCR 12 SF")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=HYPERLINK("https://www.leilaoonline.net/lote/detalhe/311088", "3003")</f>
      </c>
      <c r="B163" s="4" t="s">
        <f>=HYPERLINK("https://www.leilaoonline.net/lote/detalhe/311088", " Lote com Notebooks, placas mãe de notebooks e telas de notebook. Conforme relação de itens")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=HYPERLINK("https://www.leilaoonline.net/lote/detalhe/311086", "3004")</f>
      </c>
      <c r="B164" s="4" t="s">
        <f>=HYPERLINK("https://www.leilaoonline.net/lote/detalhe/311086", " Lote de itens variados conforme relação.")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=HYPERLINK("https://www.leilaoonline.net/lote/detalhe/311091", "3005")</f>
      </c>
      <c r="B165" s="4" t="s">
        <f>=HYPERLINK("https://www.leilaoonline.net/lote/detalhe/311091", " 1 Maquina de Costura Industrial Reta Bother, 1 Maquina de Costura de Braço Piffaf")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=HYPERLINK("https://www.leilaoonline.net/lote/detalhe/311090", "3006")</f>
      </c>
      <c r="B166" s="4" t="s">
        <f>=HYPERLINK("https://www.leilaoonline.net/lote/detalhe/311090", " Lixadeira Para Acabamento Sapateiro 3 Pontas, Lixadeira Para Acabamento Sapateiro 6 Pontas e Compresseor Ferrari 24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=HYPERLINK("https://www.leilaoonline.net/lote/detalhe/311093", "3007")</f>
      </c>
      <c r="B167" s="4" t="s">
        <f>=HYPERLINK("https://www.leilaoonline.net/lote/detalhe/311093", " Forno Industrial Helmo a gás 350°")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=HYPERLINK("https://www.leilaoonline.net/lote/detalhe/311094", "3008")</f>
      </c>
      <c r="B168" s="4" t="s">
        <f>=HYPERLINK("https://www.leilaoonline.net/lote/detalhe/311094", " Rampa de Madeira Para Treinamento de Fisioterapia com 3 degraus")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=HYPERLINK("https://www.leilaoonline.net/lote/detalhe/311089", "3009")</f>
      </c>
      <c r="B169" s="4" t="s">
        <f>=HYPERLINK("https://www.leilaoonline.net/lote/detalhe/311089", " 2 Cadeiras de Rodas Infantil e 1 Cadeira de Rodas Adulto")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=HYPERLINK("https://www.leilaoonline.net/lote/detalhe/311095", "5002")</f>
      </c>
      <c r="B170" s="4" t="s">
        <f>=HYPERLINK("https://www.leilaoonline.net/lote/detalhe/311095", " APROX. 670 KG DE TIRAS, GUIAS, PERFIS E MAIS. CONFORME ESPECIFICAÇÔES")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=HYPERLINK("https://www.leilaoonline.net/lote/detalhe/311117", "5003")</f>
      </c>
      <c r="B171" s="4" t="s">
        <f>=HYPERLINK("https://www.leilaoonline.net/lote/detalhe/311117", " Cristo esculpido em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=HYPERLINK("https://www.leilaoonline.net/lote/detalhe/311104", "5005")</f>
      </c>
      <c r="B172" s="4" t="s">
        <f>=HYPERLINK("https://www.leilaoonline.net/lote/detalhe/311104", " Mesa centenária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=HYPERLINK("https://www.leilaoonline.net/lote/detalhe/311105", "5006")</f>
      </c>
      <c r="B173" s="4" t="s">
        <f>=HYPERLINK("https://www.leilaoonline.net/lote/detalhe/311105", " Mesa de dormente com dois bancos")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=HYPERLINK("https://www.leilaoonline.net/lote/detalhe/311113", "5007")</f>
      </c>
      <c r="B174" s="4" t="s">
        <f>=HYPERLINK("https://www.leilaoonline.net/lote/detalhe/311113", " 02 Balanças de sacaria com os pesos")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=HYPERLINK("https://www.leilaoonline.net/lote/detalhe/311110", "5008")</f>
      </c>
      <c r="B175" s="4" t="s">
        <f>=HYPERLINK("https://www.leilaoonline.net/lote/detalhe/311110", " 05 Moedores fixados em madeira de lei. Sendo 3 maiores e 2 menores")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=HYPERLINK("https://www.leilaoonline.net/lote/detalhe/311107", "5009")</f>
      </c>
      <c r="B176" s="4" t="s">
        <f>=HYPERLINK("https://www.leilaoonline.net/lote/detalhe/311107", " Balcão  em madeira de cruzeta, tampo móvel de azulejo cor azul marinho (A)")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=HYPERLINK("https://www.leilaoonline.net/lote/detalhe/311106", "5010")</f>
      </c>
      <c r="B177" s="4" t="s">
        <f>=HYPERLINK("https://www.leilaoonline.net/lote/detalhe/311106", " Balcão  em madeira de cruzeta, tampo móvel de azulejo cor azul marinho (B)")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=HYPERLINK("https://www.leilaoonline.net/lote/detalhe/311114", "5011")</f>
      </c>
      <c r="B178" s="4" t="s">
        <f>=HYPERLINK("https://www.leilaoonline.net/lote/detalhe/311114", " Balcão  em madeira de cruzeta, tampo móvel de azulejo cor azul marinho (C)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=HYPERLINK("https://www.leilaoonline.net/lote/detalhe/311108", "5012")</f>
      </c>
      <c r="B179" s="4" t="s">
        <f>=HYPERLINK("https://www.leilaoonline.net/lote/detalhe/311108", " Balcão  em madeira de cruzeta, tampo móvel de azulejo cor azul marinho (D)")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=HYPERLINK("https://www.leilaoonline.net/lote/detalhe/311100", "5013")</f>
      </c>
      <c r="B180" s="4" t="s">
        <f>=HYPERLINK("https://www.leilaoonline.net/lote/detalhe/311100", " Balcão  em madeira de cruzeta, tampo móvel de azulejo cor azul marinho (E)")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=HYPERLINK("https://www.leilaoonline.net/lote/detalhe/311109", "5014")</f>
      </c>
      <c r="B181" s="4" t="s">
        <f>=HYPERLINK("https://www.leilaoonline.net/lote/detalhe/311109", " Balcão  em madeira de cruzeta, tampo móvel de azulejo cor azul marinho (F)")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=HYPERLINK("https://www.leilaoonline.net/lote/detalhe/311112", "5015")</f>
      </c>
      <c r="B182" s="4" t="s">
        <f>=HYPERLINK("https://www.leilaoonline.net/lote/detalhe/311112", " Balança vermelha grande")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=HYPERLINK("https://www.leilaoonline.net/lote/detalhe/311116", "5016")</f>
      </c>
      <c r="B183" s="4" t="s">
        <f>=HYPERLINK("https://www.leilaoonline.net/lote/detalhe/311116", " Balança marrom tam.medio")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=HYPERLINK("https://www.leilaoonline.net/lote/detalhe/311111", "5017")</f>
      </c>
      <c r="B184" s="4" t="s">
        <f>=HYPERLINK("https://www.leilaoonline.net/lote/detalhe/311111", " Balança vermelha tam.medio")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=HYPERLINK("https://www.leilaoonline.net/lote/detalhe/311119", "5018")</f>
      </c>
      <c r="B185" s="4" t="s">
        <f>=HYPERLINK("https://www.leilaoonline.net/lote/detalhe/311119", " Torradores de café (2 unidades)")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=HYPERLINK("https://www.leilaoonline.net/lote/detalhe/311118", "5026")</f>
      </c>
      <c r="B186" s="4" t="s">
        <f>=HYPERLINK("https://www.leilaoonline.net/lote/detalhe/311118", " Pilão sem a mão")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=HYPERLINK("https://www.leilaoonline.net/lote/detalhe/311103", "5027")</f>
      </c>
      <c r="B187" s="4" t="s">
        <f>=HYPERLINK("https://www.leilaoonline.net/lote/detalhe/311103", " Armário em madeira. Usado")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=HYPERLINK("https://www.leilaoonline.net/lote/detalhe/311115", "5029")</f>
      </c>
      <c r="B188" s="4" t="s">
        <f>=HYPERLINK("https://www.leilaoonline.net/lote/detalhe/311115", " Arado")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=HYPERLINK("https://www.leilaoonline.net/lote/detalhe/311102", "5035")</f>
      </c>
      <c r="B189" s="4" t="s">
        <f>=HYPERLINK("https://www.leilaoonline.net/lote/detalhe/311102", "Chaise de Rafis indonésia. Usada (A)")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=HYPERLINK("https://www.leilaoonline.net/lote/detalhe/311121", "5036")</f>
      </c>
      <c r="B190" s="4" t="s">
        <f>=HYPERLINK("https://www.leilaoonline.net/lote/detalhe/311121", "Chaise de Rafis indonésia. Usada (B)")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=HYPERLINK("https://www.leilaoonline.net/lote/detalhe/311101", "5038")</f>
      </c>
      <c r="B191" s="4" t="s">
        <f>=HYPERLINK("https://www.leilaoonline.net/lote/detalhe/311101", " Lustre antigo em metal")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=HYPERLINK("https://www.leilaoonline.net/lote/detalhe/311120", "5039")</f>
      </c>
      <c r="B192" s="4" t="s">
        <f>=HYPERLINK("https://www.leilaoonline.net/lote/detalhe/311120", " Carteira escolar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=HYPERLINK("https://www.leilaoonline.net/lote/detalhe/311139", "5040")</f>
      </c>
      <c r="B193" s="4" t="s">
        <f>=HYPERLINK("https://www.leilaoonline.net/lote/detalhe/311139", " Máquina Vigorelli. Funcionando")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=HYPERLINK("https://www.leilaoonline.net/lote/detalhe/311141", "5041")</f>
      </c>
      <c r="B194" s="4" t="s">
        <f>=HYPERLINK("https://www.leilaoonline.net/lote/detalhe/311141", " 04 Formas de tijolo comum")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=HYPERLINK("https://www.leilaoonline.net/lote/detalhe/311136", "5042")</f>
      </c>
      <c r="B195" s="4" t="s">
        <f>=HYPERLINK("https://www.leilaoonline.net/lote/detalhe/311136", " Máquina escrever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=HYPERLINK("https://www.leilaoonline.net/lote/detalhe/311143", "5043")</f>
      </c>
      <c r="B196" s="4" t="s">
        <f>=HYPERLINK("https://www.leilaoonline.net/lote/detalhe/311143", " Máquina escrever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=HYPERLINK("https://www.leilaoonline.net/lote/detalhe/311144", "5044")</f>
      </c>
      <c r="B197" s="4" t="s">
        <f>=HYPERLINK("https://www.leilaoonline.net/lote/detalhe/311144", "Mesa de cabeceira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=HYPERLINK("https://www.leilaoonline.net/lote/detalhe/311137", "5046")</f>
      </c>
      <c r="B198" s="4" t="s">
        <f>=HYPERLINK("https://www.leilaoonline.net/lote/detalhe/311137", " Quatro esculturas")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=HYPERLINK("https://www.leilaoonline.net/lote/detalhe/311142", "5047")</f>
      </c>
      <c r="B199" s="4" t="s">
        <f>=HYPERLINK("https://www.leilaoonline.net/lote/detalhe/311142", " Rádio vitrola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=HYPERLINK("https://www.leilaoonline.net/lote/detalhe/311138", "5049")</f>
      </c>
      <c r="B200" s="4" t="s">
        <f>=HYPERLINK("https://www.leilaoonline.net/lote/detalhe/311138", " Mesa em imbuia com tampo de mármore. Medidas 75 x 90. Acompanha duas cadeiras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=HYPERLINK("https://www.leilaoonline.net/lote/detalhe/311140", "5050")</f>
      </c>
      <c r="B201" s="4" t="s">
        <f>=HYPERLINK("https://www.leilaoonline.net/lote/detalhe/311140", " Baú de madeira . Medidas 1,90 x 0,51 x 0,53")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=HYPERLINK("https://www.leilaoonline.net/lote/detalhe/311225", "8001")</f>
      </c>
      <c r="B202" s="4" t="s">
        <f>=HYPERLINK("https://www.leilaoonline.net/lote/detalhe/311225", " Máquinas de escrever, Fax's, Telefones, Cafeteira, Bebedouros, Dvd player, VHS, Microfone")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=HYPERLINK("https://www.leilaoonline.net/lote/detalhe/311226", "8005")</f>
      </c>
      <c r="B203" s="4" t="s">
        <f>=HYPERLINK("https://www.leilaoonline.net/lote/detalhe/311226", " 2 Sofás reclináveis (2 lugares)")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=HYPERLINK("https://www.leilaoonline.net/lote/detalhe/311228", "8006")</f>
      </c>
      <c r="B204" s="4" t="s">
        <f>=HYPERLINK("https://www.leilaoonline.net/lote/detalhe/311228", " 2 Malas de viagem grande")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=HYPERLINK("https://www.leilaoonline.net/lote/detalhe/311227", "8007")</f>
      </c>
      <c r="B205" s="4" t="s">
        <f>=HYPERLINK("https://www.leilaoonline.net/lote/detalhe/311227", " 3 Casacos")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=HYPERLINK("https://www.leilaoonline.net/lote/detalhe/311229", "8008")</f>
      </c>
      <c r="B206" s="4" t="s">
        <f>=HYPERLINK("https://www.leilaoonline.net/lote/detalhe/311229", " 4 Relógios de parede")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=HYPERLINK("https://www.leilaoonline.net/lote/detalhe/311230", "8012")</f>
      </c>
      <c r="B207" s="4" t="s">
        <f>=HYPERLINK("https://www.leilaoonline.net/lote/detalhe/311230", " Máquina de escrever Olivetti Tekne 6")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=HYPERLINK("https://www.leilaoonline.net/lote/detalhe/311231", "8014")</f>
      </c>
      <c r="B208" s="4" t="s">
        <f>=HYPERLINK("https://www.leilaoonline.net/lote/detalhe/311231", " 2 Relógios Comparadores Analogicos")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=HYPERLINK("https://www.leilaoonline.net/lote/detalhe/311232", "8015")</f>
      </c>
      <c r="B209" s="4" t="s">
        <f>=HYPERLINK("https://www.leilaoonline.net/lote/detalhe/311232", " Escultura Pedra Sabão")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=HYPERLINK("https://www.leilaoonline.net/lote/detalhe/311233", "8016")</f>
      </c>
      <c r="B210" s="4" t="s">
        <f>=HYPERLINK("https://www.leilaoonline.net/lote/detalhe/311233", " TV Sony Trinitron 32'")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=HYPERLINK("https://www.leilaoonline.net/lote/detalhe/311234", "8017")</f>
      </c>
      <c r="B211" s="4" t="s">
        <f>=HYPERLINK("https://www.leilaoonline.net/lote/detalhe/311234", " 2 Vasos de Jardim Grandes")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=HYPERLINK("https://www.leilaoonline.net/lote/detalhe/311235", "8018")</f>
      </c>
      <c r="B212" s="4" t="s">
        <f>=HYPERLINK("https://www.leilaoonline.net/lote/detalhe/311235", " Cama com Colchões")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=HYPERLINK("https://www.leilaoonline.net/lote/detalhe/311237", "8019")</f>
      </c>
      <c r="B213" s="4" t="s">
        <f>=HYPERLINK("https://www.leilaoonline.net/lote/detalhe/311237", " Poltrona Puff")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=HYPERLINK("https://www.leilaoonline.net/lote/detalhe/311236", "8020")</f>
      </c>
      <c r="B214" s="4" t="s">
        <f>=HYPERLINK("https://www.leilaoonline.net/lote/detalhe/311236", " Arquivo com 3 Gavetas")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=HYPERLINK("https://www.leilaoonline.net/lote/detalhe/311238", "8022")</f>
      </c>
      <c r="B215" s="4" t="s">
        <f>=HYPERLINK("https://www.leilaoonline.net/lote/detalhe/311238", " Sofá (2 lugares)")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=HYPERLINK("https://www.leilaoonline.net/lote/detalhe/311239", "8023")</f>
      </c>
      <c r="B216" s="4" t="s">
        <f>=HYPERLINK("https://www.leilaoonline.net/lote/detalhe/311239", " Conjunto de Sofás e almofadas (2 e 3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=HYPERLINK("https://www.leilaoonline.net/lote/detalhe/311240", "8024")</f>
      </c>
      <c r="B217" s="4" t="s">
        <f>=HYPERLINK("https://www.leilaoonline.net/lote/detalhe/311240", " Conjunto de Cadeiras")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=HYPERLINK("https://www.leilaoonline.net/lote/detalhe/311241", "8025")</f>
      </c>
      <c r="B218" s="4" t="s">
        <f>=HYPERLINK("https://www.leilaoonline.net/lote/detalhe/311241", " Lavadora Continental Evolution 10kg")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=HYPERLINK("https://www.leilaoonline.net/lote/detalhe/311242", "8026")</f>
      </c>
      <c r="B219" s="4" t="s">
        <f>=HYPERLINK("https://www.leilaoonline.net/lote/detalhe/311242", " 2 "Gazebos" Retráteis")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=HYPERLINK("https://www.leilaoonline.net/lote/detalhe/311243", "8027")</f>
      </c>
      <c r="B220" s="4" t="s">
        <f>=HYPERLINK("https://www.leilaoonline.net/lote/detalhe/311243", " Lavadora Brastemp Alive 11kg")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=HYPERLINK("https://www.leilaoonline.net/lote/detalhe/311244", "8028")</f>
      </c>
      <c r="B221" s="4" t="s">
        <f>=HYPERLINK("https://www.leilaoonline.net/lote/detalhe/311244", " Lavadora Brastemp Gran Luxo 4kg")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=HYPERLINK("https://www.leilaoonline.net/lote/detalhe/311245", "8031")</f>
      </c>
      <c r="B222" s="4" t="s">
        <f>=HYPERLINK("https://www.leilaoonline.net/lote/detalhe/311245", " Móveis diversos")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=HYPERLINK("https://www.leilaoonline.net/lote/detalhe/311246", "8034")</f>
      </c>
      <c r="B223" s="4" t="s">
        <f>=HYPERLINK("https://www.leilaoonline.net/lote/detalhe/311246", " Buchas e Pinos de plástico diversos")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=HYPERLINK("https://www.leilaoonline.net/lote/detalhe/311247", "8036")</f>
      </c>
      <c r="B224" s="4" t="s">
        <f>=HYPERLINK("https://www.leilaoonline.net/lote/detalhe/311247", " 2 Arquivos (3 e 4 Gavetas)")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=HYPERLINK("https://www.leilaoonline.net/lote/detalhe/311248", "8037")</f>
      </c>
      <c r="B225" s="4" t="s">
        <f>=HYPERLINK("https://www.leilaoonline.net/lote/detalhe/311248", " Conjunto de Expositores de Persianas")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=HYPERLINK("https://www.leilaoonline.net/lote/detalhe/311249", "8039")</f>
      </c>
      <c r="B226" s="4" t="s">
        <f>=HYPERLINK("https://www.leilaoonline.net/lote/detalhe/311249", " Luminarias diversas")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=HYPERLINK("https://www.leilaoonline.net/lote/detalhe/311251", "8041")</f>
      </c>
      <c r="B227" s="4" t="s">
        <f>=HYPERLINK("https://www.leilaoonline.net/lote/detalhe/311251", " Carrinho de bebê Graco")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=HYPERLINK("https://www.leilaoonline.net/lote/detalhe/311250", "8043")</f>
      </c>
      <c r="B228" s="4" t="s">
        <f>=HYPERLINK("https://www.leilaoonline.net/lote/detalhe/311250", " Livros diversos")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=HYPERLINK("https://www.leilaoonline.net/lote/detalhe/311252", "8044")</f>
      </c>
      <c r="B229" s="4" t="s">
        <f>=HYPERLINK("https://www.leilaoonline.net/lote/detalhe/311252", " 2 Mesas escritório")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=HYPERLINK("https://www.leilaoonline.net/lote/detalhe/311253", "8045")</f>
      </c>
      <c r="B230" s="4" t="s">
        <f>=HYPERLINK("https://www.leilaoonline.net/lote/detalhe/311253", " Balança de Precisão Industrial Marte")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=HYPERLINK("https://www.leilaoonline.net/lote/detalhe/311254", "8047")</f>
      </c>
      <c r="B231" s="4" t="s">
        <f>=HYPERLINK("https://www.leilaoonline.net/lote/detalhe/311254", " Ar condicionado")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=HYPERLINK("https://www.leilaoonline.net/lote/detalhe/311284", "9501")</f>
      </c>
      <c r="B232" s="4" t="s">
        <f>=HYPERLINK("https://www.leilaoonline.net/lote/detalhe/311284", " 21 unidades de RECEPTOR DUOSAT PRODIGY   AMPERIMETRO, CXA DE SOM")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=HYPERLINK("https://www.leilaoonline.net/lote/detalhe/311286", "9502")</f>
      </c>
      <c r="B233" s="4" t="s">
        <f>=HYPERLINK("https://www.leilaoonline.net/lote/detalhe/311286", " 34  unidades de GABINETES PC, LAMPADAS T18;CALHAS 40W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=HYPERLINK("https://www.leilaoonline.net/lote/detalhe/311287", "9503")</f>
      </c>
      <c r="B234" s="4" t="s">
        <f>=HYPERLINK("https://www.leilaoonline.net/lote/detalhe/311287", " 53 unidades de LUSTRES, PINGENTES, GLOBOS,ARANDELAS, LUMINÁRIAS,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=HYPERLINK("https://www.leilaoonline.net/lote/detalhe/311290", "9504")</f>
      </c>
      <c r="B235" s="4" t="s">
        <f>=HYPERLINK("https://www.leilaoonline.net/lote/detalhe/311290", " MOTOR PARCIAL 1600 AR VW FECHADO -SEG.")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=HYPERLINK("https://www.leilaoonline.net/lote/detalhe/311288", "9505")</f>
      </c>
      <c r="B236" s="4" t="s">
        <f>=HYPERLINK("https://www.leilaoonline.net/lote/detalhe/311288", " MOTOR 1600 AR VW (P/APROV. PEÇAS INTERNAS)  VEP")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=HYPERLINK("https://www.leilaoonline.net/lote/detalhe/311285", "9506")</f>
      </c>
      <c r="B237" s="4" t="s">
        <f>=HYPERLINK("https://www.leilaoonline.net/lote/detalhe/311285", " MOTOR 1600 AR ALCOOL VW P/KOMBI PARC.  PINDC.")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=HYPERLINK("https://www.leilaoonline.net/lote/detalhe/311289", "9507")</f>
      </c>
      <c r="B238" s="4" t="s">
        <f>=HYPERLINK("https://www.leilaoonline.net/lote/detalhe/311289", " 36 unidades de MOTHER BOARD; LEITOR DVD, CARTÃO, DISQUETTE 3.1/2,TECLADO,MOUSE")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=HYPERLINK("https://www.leilaoonline.net/lote/detalhe/311292", "9508")</f>
      </c>
      <c r="B239" s="4" t="s">
        <f>=HYPERLINK("https://www.leilaoonline.net/lote/detalhe/311292", " 24 unidades de RECEP. PHILIPS, TOCA CD C/AM FM , RADIO REL. PANASONIC, TOCA CD SONY")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=HYPERLINK("https://www.leilaoonline.net/lote/detalhe/311308", "9509")</f>
      </c>
      <c r="B240" s="4" t="s">
        <f>=HYPERLINK("https://www.leilaoonline.net/lote/detalhe/311308", " BICICLETA CECI FEMININA COR -ORIGINAL  P/COLECION.")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=HYPERLINK("https://www.leilaoonline.net/lote/detalhe/311307", "9510")</f>
      </c>
      <c r="B241" s="4" t="s">
        <f>=HYPERLINK("https://www.leilaoonline.net/lote/detalhe/311307", " BIKE SKYLINE EXPLORES CAMBIO 18 MARCHAS AR0 29  S/USO")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=HYPERLINK("https://www.leilaoonline.net/lote/detalhe/311300", "9511")</f>
      </c>
      <c r="B242" s="4" t="s">
        <f>=HYPERLINK("https://www.leilaoonline.net/lote/detalhe/311300", " 57 unidades de LATA VENT. RADIADOR OLEO,CARBUR, PRISION,TUBAGEM, PIVOT, VW KOMBI")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=HYPERLINK("https://www.leilaoonline.net/lote/detalhe/311291", "9512")</f>
      </c>
      <c r="B243" s="4" t="s">
        <f>=HYPERLINK("https://www.leilaoonline.net/lote/detalhe/311291", " AP. SOM GRADIENTE DOUBLE DECK, 3 DISQ . AM/FM")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=HYPERLINK("https://www.leilaoonline.net/lote/detalhe/311322", "9513")</f>
      </c>
      <c r="B244" s="4" t="s">
        <f>=HYPERLINK("https://www.leilaoonline.net/lote/detalhe/311322", " BLOCO MOTOR 1500 VW 1500 PRIS. GROSSO. P/RETIF. C/NUMER (rezon)")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=HYPERLINK("https://www.leilaoonline.net/lote/detalhe/311312", "9514")</f>
      </c>
      <c r="B245" s="4" t="s">
        <f>=HYPERLINK("https://www.leilaoonline.net/lote/detalhe/311312", " 24 unidades de FONTES P/IMPRESSORA/TORNEIRAS/CABOS SERIAL")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=HYPERLINK("https://www.leilaoonline.net/lote/detalhe/311313", "9515")</f>
      </c>
      <c r="B246" s="4" t="s">
        <f>=HYPERLINK("https://www.leilaoonline.net/lote/detalhe/311313", " BIKE NORMAII IMP. ARO 24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=HYPERLINK("https://www.leilaoonline.net/lote/detalhe/311315", "9517")</f>
      </c>
      <c r="B247" s="4" t="s">
        <f>=HYPERLINK("https://www.leilaoonline.net/lote/detalhe/311315", " 04 unidades de BARRA ESTABILIZADORA COMPL ,STO ANTONIO D-20; EIXO TRAS. BELINA")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=HYPERLINK("https://www.leilaoonline.net/lote/detalhe/311297", "9518")</f>
      </c>
      <c r="B248" s="4" t="s">
        <f>=HYPERLINK("https://www.leilaoonline.net/lote/detalhe/311297", " 36 unidades de TV BOX, MASTER SYSTEM ii,DVD KARAOKE,MAQ.VHS ORIG.FOTO DIGITAL")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=HYPERLINK("https://www.leilaoonline.net/lote/detalhe/311319", "9519")</f>
      </c>
      <c r="B249" s="4" t="s">
        <f>=HYPERLINK("https://www.leilaoonline.net/lote/detalhe/311319", " 29 unidades de GPS AUTOM. GARMIN; FONE BLUESKY, MOUSES, CELULARES, DATA TRANSFER")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=HYPERLINK("https://www.leilaoonline.net/lote/detalhe/311299", "9520")</f>
      </c>
      <c r="B250" s="4" t="s">
        <f>=HYPERLINK("https://www.leilaoonline.net/lote/detalhe/311299", " Aprox. 154 unidades de DISCOS VINIL;FITAS VHS;DISQUETE 3.1/2E 8.1/4; FITAS CASSETTE; CD´s")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=HYPERLINK("https://www.leilaoonline.net/lote/detalhe/311301", "9521")</f>
      </c>
      <c r="B251" s="4" t="s">
        <f>=HYPERLINK("https://www.leilaoonline.net/lote/detalhe/311301", " 16 unidades de FILTROS,ANEIS,CB.EMBREAG,CORREIA,ALTERNADOR. JG. BRONZINA")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=HYPERLINK("https://www.leilaoonline.net/lote/detalhe/311325", "9522")</f>
      </c>
      <c r="B252" s="4" t="s">
        <f>=HYPERLINK("https://www.leilaoonline.net/lote/detalhe/311325", " 32 unidades de HD 80GB SAMSUNG; HD EXCELSIOR 160GB; HD 80 GB MAXTOR, LEITOR  CARTÃO;")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=HYPERLINK("https://www.leilaoonline.net/lote/detalhe/311296", "9523")</f>
      </c>
      <c r="B253" s="4" t="s">
        <f>=HYPERLINK("https://www.leilaoonline.net/lote/detalhe/311296", " 33 unidades de REGUL.VOLTAGEM;MINUT ;SUP. CELULAR;TAMP.MASSAG.;MED.TEMP;PÇ AUT.. 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=HYPERLINK("https://www.leilaoonline.net/lote/detalhe/311323", "9524")</f>
      </c>
      <c r="B254" s="4" t="s">
        <f>=HYPERLINK("https://www.leilaoonline.net/lote/detalhe/311323", " 15 unidades de FILTROS DE OLEO, BORR. SUSP.DIANT/AMORTEC,JG.BRONZINA;SAPATA; CORR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=HYPERLINK("https://www.leilaoonline.net/lote/detalhe/311316", "9525")</f>
      </c>
      <c r="B255" s="4" t="s">
        <f>=HYPERLINK("https://www.leilaoonline.net/lote/detalhe/311316", " 20 unidades de CARREG.CELULARES DE  DIVS APARELHOS MARCAS DE 3v A 12V - ORIG.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=HYPERLINK("https://www.leilaoonline.net/lote/detalhe/311331", "9526")</f>
      </c>
      <c r="B256" s="4" t="s">
        <f>=HYPERLINK("https://www.leilaoonline.net/lote/detalhe/311331", " 21 unidades de ADAPT. P CABOS RJ 112 - CABOS RJ 11 - SOQ. MULTIPL.RJ 11 E RJ 45")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75,00</t>
        </is>
      </c>
      <c r="F256" s="4" t="inlineStr">
        <is>
          <t>10.00</t>
        </is>
      </c>
    </row>
    <row collapsed="false" customFormat="false" customHeight="false" hidden="false" ht="12.1" outlineLevel="0" r="257">
      <c r="A257" s="5" t="s">
        <f>=HYPERLINK("https://www.leilaoonline.net/lote/detalhe/311317", "9527")</f>
      </c>
      <c r="B257" s="4" t="s">
        <f>=HYPERLINK("https://www.leilaoonline.net/lote/detalhe/311317", " Aprox. 50  unidades de CARREG CEL ; ANT TETO AUT .;CABOS SUPER VGA; ;PDIF,USB P MAQ.FOTOG")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=HYPERLINK("https://www.leilaoonline.net/lote/detalhe/311326", "9528")</f>
      </c>
      <c r="B258" s="4" t="s">
        <f>=HYPERLINK("https://www.leilaoonline.net/lote/detalhe/311326", " AP. SOM 3X1 GRADIENTE C/ TOCA DISCO AM/FM /AUX. DOUBLE DECK")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=HYPERLINK("https://www.leilaoonline.net/lote/detalhe/311314", "9529")</f>
      </c>
      <c r="B259" s="4" t="s">
        <f>=HYPERLINK("https://www.leilaoonline.net/lote/detalhe/311314", " CABO ALUMINIO 16MM C/ALMA AÇO APROX. 250MT- 52 kg  ($8,63 o kg)")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=HYPERLINK("https://www.leilaoonline.net/lote/detalhe/311309", "9530")</f>
      </c>
      <c r="B260" s="4" t="s">
        <f>=HYPERLINK("https://www.leilaoonline.net/lote/detalhe/311309", " AP.SOM DOUBLE DECK AM/FM  RECEIVER TOSHIBA")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=HYPERLINK("https://www.leilaoonline.net/lote/detalhe/311303", "9531")</f>
      </c>
      <c r="B261" s="4" t="s">
        <f>=HYPERLINK("https://www.leilaoonline.net/lote/detalhe/311303", " Aprox. 50  unidades de CARTUCHOS DIVERSOS HP (ORIGIN, E SIMILARES)  TONner R DIVS  -  50 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=HYPERLINK("https://www.leilaoonline.net/lote/detalhe/311304", "9532")</f>
      </c>
      <c r="B262" s="4" t="s">
        <f>=HYPERLINK("https://www.leilaoonline.net/lote/detalhe/311304", " 33 unidades de CABOS RJ 11, CABOS PDIF,ADAPTADORES,SUPORTER TOMADA")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=HYPERLINK("https://www.leilaoonline.net/lote/detalhe/311320", "9533")</f>
      </c>
      <c r="B263" s="4" t="s">
        <f>=HYPERLINK("https://www.leilaoonline.net/lote/detalhe/311320", " 18 unidades de SUPORTE TV/PAREDE, RECPTOR TV DIGITAL;ROTEADEORES,FONTE P/PC")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=HYPERLINK("https://www.leilaoonline.net/lote/detalhe/311306", "9534")</f>
      </c>
      <c r="B264" s="4" t="s">
        <f>=HYPERLINK("https://www.leilaoonline.net/lote/detalhe/311306", " PIVOT SUSPENSÃO DIANTEIRA KOMBI")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=HYPERLINK("https://www.leilaoonline.net/lote/detalhe/311328", "9535")</f>
      </c>
      <c r="B265" s="4" t="s">
        <f>=HYPERLINK("https://www.leilaoonline.net/lote/detalhe/311328", " 02 unidades de MASCARA SOLDA AUTOM. NEBULIZADOR MULTILASER (no estado)")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=HYPERLINK("https://www.leilaoonline.net/lote/detalhe/311293", "9536")</f>
      </c>
      <c r="B266" s="4" t="s">
        <f>=HYPERLINK("https://www.leilaoonline.net/lote/detalhe/311293", " BAGAGEIRO PARA GOL QUADRADO")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=HYPERLINK("https://www.leilaoonline.net/lote/detalhe/311324", "9537")</f>
      </c>
      <c r="B267" s="4" t="s">
        <f>=HYPERLINK("https://www.leilaoonline.net/lote/detalhe/311324", " CABEÇOTE ALUMINIO P KOMBI DIESEL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500,00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=HYPERLINK("https://www.leilaoonline.net/lote/detalhe/311330", "9538")</f>
      </c>
      <c r="B268" s="4" t="s">
        <f>=HYPERLINK("https://www.leilaoonline.net/lote/detalhe/311330", " 12 unidades de FERRAMENTAS,TGAMPASX SUPORTE, CARTUCHO TONNER")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50,00</t>
        </is>
      </c>
      <c r="F268" s="4" t="inlineStr">
        <is>
          <t>10.00</t>
        </is>
      </c>
    </row>
    <row collapsed="false" customFormat="false" customHeight="false" hidden="false" ht="12.1" outlineLevel="0" r="269">
      <c r="A269" s="5" t="s">
        <f>=HYPERLINK("https://www.leilaoonline.net/lote/detalhe/311310", "9539")</f>
      </c>
      <c r="B269" s="4" t="s">
        <f>=HYPERLINK("https://www.leilaoonline.net/lote/detalhe/311310", " FORRO PVC CINZA  - 14M2")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=HYPERLINK("https://www.leilaoonline.net/lote/detalhe/311295", "9540")</f>
      </c>
      <c r="B270" s="4" t="s">
        <f>=HYPERLINK("https://www.leilaoonline.net/lote/detalhe/311295", " 03 CELULARES: XIAOMI, REDMI NOTE 1, IPHONE 7")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=HYPERLINK("https://www.leilaoonline.net/lote/detalhe/311311", "9541")</f>
      </c>
      <c r="B271" s="4" t="s">
        <f>=HYPERLINK("https://www.leilaoonline.net/lote/detalhe/311311", " 42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=HYPERLINK("https://www.leilaoonline.net/lote/detalhe/311321", "9542")</f>
      </c>
      <c r="B272" s="4" t="s">
        <f>=HYPERLINK("https://www.leilaoonline.net/lote/detalhe/311321", " 35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=HYPERLINK("https://www.leilaoonline.net/lote/detalhe/311305", "9543")</f>
      </c>
      <c r="B273" s="4" t="s">
        <f>=HYPERLINK("https://www.leilaoonline.net/lote/detalhe/311305", " 48 unidades de FITAS VHS GRAVADAS (no estado) CONFORME FOTO,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=HYPERLINK("https://www.leilaoonline.net/lote/detalhe/311327", "9544")</f>
      </c>
      <c r="B274" s="4" t="s">
        <f>=HYPERLINK("https://www.leilaoonline.net/lote/detalhe/311327", " 47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=HYPERLINK("https://www.leilaoonline.net/lote/detalhe/311294", "9545")</f>
      </c>
      <c r="B275" s="4" t="s">
        <f>=HYPERLINK("https://www.leilaoonline.net/lote/detalhe/311294", " 37 unidades de FITAS VHS GRAVADAS (no estado) COM. FOTO, GENERO=TERROR")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=HYPERLINK("https://www.leilaoonline.net/lote/detalhe/311329", "9546")</f>
      </c>
      <c r="B276" s="4" t="s">
        <f>=HYPERLINK("https://www.leilaoonline.net/lote/detalhe/311329", " 58 unidades de FITAS VHS GRAVADAS (no estado) CONFORME FOTO, GENERO = ADULTO")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300,00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=HYPERLINK("https://www.leilaoonline.net/lote/detalhe/311302", "9547")</f>
      </c>
      <c r="B277" s="4" t="s">
        <f>=HYPERLINK("https://www.leilaoonline.net/lote/detalhe/311302", " 30 unidades de FITAS VHS GRAVADAS (no estado) CONFORME FOTO, C/ESTOJO ORIGINAL")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=HYPERLINK("https://www.leilaoonline.net/lote/detalhe/311318", "9548")</f>
      </c>
      <c r="B278" s="4" t="s">
        <f>=HYPERLINK("https://www.leilaoonline.net/lote/detalhe/311318", " 38 unidades de FITAS VHS GRAVADAS (no estado) CONFORME FOTO, RARIDADES/COLEÇÕES")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=HYPERLINK("https://www.leilaoonline.net/lote/detalhe/311298", "9549")</f>
      </c>
      <c r="B279" s="4" t="s">
        <f>=HYPERLINK("https://www.leilaoonline.net/lote/detalhe/311298", " 20 unidades de FITAS VHS GRAVADAS (no estado) CONFORME FOTO,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=HYPERLINK("https://www.leilaoonline.net/lote/detalhe/311332", "9550")</f>
      </c>
      <c r="B280" s="4" t="s">
        <f>=HYPERLINK("https://www.leilaoonline.net/lote/detalhe/311332", " 18 unidades de FITAS VHS (no estado) CONFORME FOTO, T-145 VIDEOLAR VIRGEM")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=HYPERLINK("https://www.leilaoonline.net/lote/detalhe/311344", "9551")</f>
      </c>
      <c r="B281" s="4" t="s">
        <f>=HYPERLINK("https://www.leilaoonline.net/lote/detalhe/311344", "Metais Sanitários, ferramentas, peças contr.(34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=HYPERLINK("https://www.leilaoonline.net/lote/detalhe/311345", "9552")</f>
      </c>
      <c r="B282" s="4" t="s">
        <f>=HYPERLINK("https://www.leilaoonline.net/lote/detalhe/311345", "Bagageiro Gol, Calotas, TV (12 peças)")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=HYPERLINK("https://www.leilaoonline.net/lote/detalhe/311346", "9553")</f>
      </c>
      <c r="B283" s="4" t="s">
        <f>=HYPERLINK("https://www.leilaoonline.net/lote/detalhe/311346", "Forro PVC 1,7-x0,20 (12m2); Caixas Força Canal Bifasica (03 peças)")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200,00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=HYPERLINK("https://www.leilaoonline.net/lote/detalhe/311342", "10002")</f>
      </c>
      <c r="B284" s="4" t="s">
        <f>=HYPERLINK("https://www.leilaoonline.net/lote/detalhe/311342", "Lote de parafusos diversos")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4.000,00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2026-09-28T14:25:40.00Z</dcterms:created>
  <dc:creator>Tellks Tecnologia</dc:creator>
  <cp:revision>0</cp:revision>
</cp:coreProperties>
</file>