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Vectra • Ford ka • CR-V • Cruze • Tracker 21 • Oroch 21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=HYPERLINK("https://www.leilaoonline.net/lote/detalhe/315413", "003")</f>
      </c>
      <c r="B11" s="4" t="s">
        <f>=HYPERLINK("https://www.leilaoonline.net/lote/detalhe/315413", "veja o vídeo!! I/LR FREELANDER 2 SE I6; 2007/2008; PRETA; GASOLINA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=HYPERLINK("https://www.leilaoonline.net/lote/detalhe/315296", "005")</f>
      </c>
      <c r="B12" s="4" t="s">
        <f>=HYPERLINK("https://www.leilaoonline.net/lote/detalhe/315296", "veja o vídeo!! CHEV/MONTANA T A PR; 2023/2024; PRATA;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=HYPERLINK("https://www.leilaoonline.net/lote/detalhe/315292", "007")</f>
      </c>
      <c r="B13" s="4" t="s">
        <f>=HYPERLINK("https://www.leilaoonline.net/lote/detalhe/315292", "veja o vídeo!! HONDA/CITY LX CVT; 2018/2019; CINZA;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=HYPERLINK("https://www.leilaoonline.net/lote/detalhe/315322", "010")</f>
      </c>
      <c r="B14" s="4" t="s">
        <f>=HYPERLINK("https://www.leilaoonline.net/lote/detalhe/315322", "I/AUDI A5 SPB 2.0 TFSI; 2023/2024; CINZA; GASOLINA - FUNCIONANDO - FIPE APROX.: R$ 302.944,00")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=HYPERLINK("https://www.leilaoonline.net/lote/detalhe/315412", "013")</f>
      </c>
      <c r="B15" s="4" t="s">
        <f>=HYPERLINK("https://www.leilaoonline.net/lote/detalhe/315412", "HONDA/CB 300R; 2009/2010; AMARELA;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=HYPERLINK("https://www.leilaoonline.net/lote/detalhe/315344", "015")</f>
      </c>
      <c r="B16" s="4" t="s">
        <f>=HYPERLINK("https://www.leilaoonline.net/lote/detalhe/315344", "veja o vídeo!! GM/CELTA 2P LIFE; 2004/2005; PRATA; GASOLINA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=HYPERLINK("https://www.leilaoonline.net/lote/detalhe/315414", "017")</f>
      </c>
      <c r="B17" s="4" t="s">
        <f>=HYPERLINK("https://www.leilaoonline.net/lote/detalhe/315414", "RENAULT/LOGAN EXP 1016V; 2012/2012; PRATA;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=HYPERLINK("https://www.leilaoonline.net/lote/detalhe/315323", "020")</f>
      </c>
      <c r="B18" s="4" t="s">
        <f>=HYPERLINK("https://www.leilaoonline.net/lote/detalhe/315323", "veja o vídeo!! FORD/KA SE 1.0 HA C; 2020/2021; BRANCA;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=HYPERLINK("https://www.leilaoonline.net/lote/detalhe/315318", "025")</f>
      </c>
      <c r="B19" s="4" t="s">
        <f>=HYPERLINK("https://www.leilaoonline.net/lote/detalhe/315318",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=HYPERLINK("https://www.leilaoonline.net/lote/detalhe/315314", "030")</f>
      </c>
      <c r="B20" s="4" t="s">
        <f>=HYPERLINK("https://www.leilaoonline.net/lote/detalhe/315314", "veja o vídeo!! CITROEN/C4CACTUS FEEL AT; 2022/2023; PRETA;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=HYPERLINK("https://www.leilaoonline.net/lote/detalhe/315346", "035")</f>
      </c>
      <c r="B21" s="4" t="s">
        <f>=HYPERLINK("https://www.leilaoonline.net/lote/detalhe/315346", "veja o vídeo!! HONDA/CITY EXL; 2022/2023; BRANCA; ALCO./GASOL. - FUNCIONANDO - FIPE APROX.: R$ 106.766,00")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68.750,00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=HYPERLINK("https://www.leilaoonline.net/lote/detalhe/315315", "040")</f>
      </c>
      <c r="B22" s="4" t="s">
        <f>=HYPERLINK("https://www.leilaoonline.net/lote/detalhe/315315", "I/NISSAN SENTRA S; 2007/2008; PRETA;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=HYPERLINK("https://www.leilaoonline.net/lote/detalhe/315313", "045")</f>
      </c>
      <c r="B23" s="4" t="s">
        <f>=HYPERLINK("https://www.leilaoonline.net/lote/detalhe/315313", "I/HYUNDAI SANTAFE GLS V6; 2009/2010; PRATA; GASOLINA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=HYPERLINK("https://www.leilaoonline.net/lote/detalhe/315317", "050")</f>
      </c>
      <c r="B24" s="4" t="s">
        <f>=HYPERLINK("https://www.leilaoonline.net/lote/detalhe/315317", "veja o vídeo!! CHEV/TRACKER T A LTZ; 2020/2021; CINZA; ALCO./GASOL. - FUNCIONANDO - FIPE APROX.: R$ 93.212,00")</f>
      </c>
      <c r="C24" s="4" t="inlineStr">
        <is>
          <t>Vendido</t>
        </is>
      </c>
      <c r="D24" s="4" t="inlineStr">
        <is>
          <t>30</t>
        </is>
      </c>
      <c r="E24" s="5" t="inlineStr">
        <is>
          <t>63.250,00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=HYPERLINK("https://www.leilaoonline.net/lote/detalhe/315309", "055")</f>
      </c>
      <c r="B25" s="4" t="s">
        <f>=HYPERLINK("https://www.leilaoonline.net/lote/detalhe/315309", "veja o vídeo!! I/BMW 320I; 2019/2020; PRETA; GASOLINA - FUNCIONANDO - FIPE APROX.: R$ 202.820,00")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142.500,00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=HYPERLINK("https://www.leilaoonline.net/lote/detalhe/315301", "060")</f>
      </c>
      <c r="B26" s="4" t="s">
        <f>=HYPERLINK("https://www.leilaoonline.net/lote/detalhe/315301", "veja o vídeo!! CHEVROLET/S10 LS DS4; 2021/2022; BRANCA; DIESEL 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=HYPERLINK("https://www.leilaoonline.net/lote/detalhe/315316", "065")</f>
      </c>
      <c r="B27" s="4" t="s">
        <f>=HYPERLINK("https://www.leilaoonline.net/lote/detalhe/315316", "PEUGEOT/208 GRIFFE A; 2013/2014; PRETA; ALCO./GASOL.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=HYPERLINK("https://www.leilaoonline.net/lote/detalhe/315308", "070")</f>
      </c>
      <c r="B28" s="4" t="s">
        <f>=HYPERLINK("https://www.leilaoonline.net/lote/detalhe/315308", "veja o vídeo!! I/TOYOTA HILUX CD4X2 SR; 2013/2013;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56.250,00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=HYPERLINK("https://www.leilaoonline.net/lote/detalhe/315306", "075")</f>
      </c>
      <c r="B29" s="4" t="s">
        <f>=HYPERLINK("https://www.leilaoonline.net/lote/detalhe/315306", "veja o vídeo!! RENAULT/OROCH EXP 16 SCE; 2020/2021; BRANCA; ALCO./GASOL.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47.500,00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=HYPERLINK("https://www.leilaoonline.net/lote/detalhe/315298", "080")</f>
      </c>
      <c r="B30" s="4" t="s">
        <f>=HYPERLINK("https://www.leilaoonline.net/lote/detalhe/315298", "veja o vídeo!! CHEVROLET/CRUZE LT NB; 2012/2012; PRETA;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=HYPERLINK("https://www.leilaoonline.net/lote/detalhe/315297", "085")</f>
      </c>
      <c r="B31" s="4" t="s">
        <f>=HYPERLINK("https://www.leilaoonline.net/lote/detalhe/315297", "veja o vídeo!! I/HONDA CR-V EXL; 2011/2011; PRETA; ALCO./GASOL.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=HYPERLINK("https://www.leilaoonline.net/lote/detalhe/315293", "090")</f>
      </c>
      <c r="B32" s="4" t="s">
        <f>=HYPERLINK("https://www.leilaoonline.net/lote/detalhe/315293", "veja o vídeo!! VW/AMAROK CD 4X4 HIGH; 2013/2014; BRANCA; DIESEL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=HYPERLINK("https://www.leilaoonline.net/lote/detalhe/315319", "095")</f>
      </c>
      <c r="B33" s="4" t="s">
        <f>=HYPERLINK("https://www.leilaoonline.net/lote/detalhe/315319", "veja o vídeo!! CHEV/PRISMA 1.4MT LT; 2014/2015; PRATA;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=HYPERLINK("https://www.leilaoonline.net/lote/detalhe/315294", "100")</f>
      </c>
      <c r="B34" s="4" t="s">
        <f>=HYPERLINK("https://www.leilaoonline.net/lote/detalhe/315294", "veja o vídeo!! VW/T CROSS TSI; 2023/2024; BRANCA; ALCO./GASOL. - FUNCIONANDO - FIPE APROX.: R$ 109.162,00")</f>
      </c>
      <c r="C34" s="4" t="inlineStr">
        <is>
          <t>Vendido</t>
        </is>
      </c>
      <c r="D34" s="4" t="inlineStr">
        <is>
          <t>29</t>
        </is>
      </c>
      <c r="E34" s="5" t="inlineStr">
        <is>
          <t>70.000,00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=HYPERLINK("https://www.leilaoonline.net/lote/detalhe/315302", "105")</f>
      </c>
      <c r="B35" s="4" t="s">
        <f>=HYPERLINK("https://www.leilaoonline.net/lote/detalhe/315302", "veja o vídeo!! MMC/ASX GLS 2WD; 2019/2020; VERMELHA; ALCO./GASOL.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=HYPERLINK("https://www.leilaoonline.net/lote/detalhe/315345", "110")</f>
      </c>
      <c r="B36" s="4" t="s">
        <f>=HYPERLINK("https://www.leilaoonline.net/lote/detalhe/315345", "veja o vídeo!! YAMAHA/MT09 ABS; 2020/2021; CINZA; GASOLINA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=HYPERLINK("https://www.leilaoonline.net/lote/detalhe/315321", "115")</f>
      </c>
      <c r="B37" s="4" t="s">
        <f>=HYPERLINK("https://www.leilaoonline.net/lote/detalhe/315321", "RENAULT/SANDERO DYNA 16R; 2015/2015; PRATA;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=HYPERLINK("https://www.leilaoonline.net/lote/detalhe/315295", "120")</f>
      </c>
      <c r="B38" s="4" t="s">
        <f>=HYPERLINK("https://www.leilaoonline.net/lote/detalhe/315295", "veja o vídeo!! FIAT/TORO VOLCANO AT D4; 2018/2019; PRETA; DIESEL - FUNCIONANDO")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53.750,00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=HYPERLINK("https://www.leilaoonline.net/lote/detalhe/315343", "125")</f>
      </c>
      <c r="B39" s="4" t="s">
        <f>=HYPERLINK("https://www.leilaoonline.net/lote/detalhe/315343", "veja o vídeo!! CITROEN/AIRCROSS LIVE MT; 2018/2019; VERMELHA; ALCO./GASOL.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=HYPERLINK("https://www.leilaoonline.net/lote/detalhe/315299", "130")</f>
      </c>
      <c r="B40" s="4" t="s">
        <f>=HYPERLINK("https://www.leilaoonline.net/lote/detalhe/315299", "veja o vídeo!! CHEV/TRACKER T A; 2020/2021; CINZA; ALCO./GASOL.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37.000,00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=HYPERLINK("https://www.leilaoonline.net/lote/detalhe/315304", "135")</f>
      </c>
      <c r="B41" s="4" t="s">
        <f>=HYPERLINK("https://www.leilaoonline.net/lote/detalhe/315304", "HONDA/FIT LX CVT; 2015/2015; CINZA;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44.500,00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=HYPERLINK("https://www.leilaoonline.net/lote/detalhe/315311", "140")</f>
      </c>
      <c r="B42" s="4" t="s">
        <f>=HYPERLINK("https://www.leilaoonline.net/lote/detalhe/315311", "veja o vídeo!! I/AUDI A5 SPB 170CV; ANO 2015/2015; COR CINZA;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=HYPERLINK("https://www.leilaoonline.net/lote/detalhe/315310", "145")</f>
      </c>
      <c r="B43" s="4" t="s">
        <f>=HYPERLINK("https://www.leilaoonline.net/lote/detalhe/315310", "veja o vídeo!! I/FORD EDGE V6 FWD; 2014/2014; PRETA; GASOLINA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22.500,00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=HYPERLINK("https://www.leilaoonline.net/lote/detalhe/315347", "150")</f>
      </c>
      <c r="B44" s="4" t="s">
        <f>=HYPERLINK("https://www.leilaoonline.net/lote/detalhe/315347", "HONDA/CB 300R; 2010/2010; VERMELHA; GASOLINA - FUNCIONANDO - APROX. 55.200KM")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=HYPERLINK("https://www.leilaoonline.net/lote/detalhe/315303", "155")</f>
      </c>
      <c r="B45" s="4" t="s">
        <f>=HYPERLINK("https://www.leilaoonline.net/lote/detalhe/315303", "veja o vídeo!! GM/VECTRA MILENIUM; 2001/2001; PRATA; GASOLINA - FUNCIONANDO 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=HYPERLINK("https://www.leilaoonline.net/lote/detalhe/315312", "160")</f>
      </c>
      <c r="B46" s="4" t="s">
        <f>=HYPERLINK("https://www.leilaoonline.net/lote/detalhe/315312", "veja o vídeo!! CHEVROLET/S10 LT DD4A; 2014/2014; PRATA; DIESEL - FUNCIONANDO")</f>
      </c>
      <c r="C46" s="4" t="inlineStr">
        <is>
          <t>Não vendido</t>
        </is>
      </c>
      <c r="D46" s="4" t="inlineStr">
        <is>
          <t>35</t>
        </is>
      </c>
      <c r="E46" s="5" t="inlineStr">
        <is>
          <t>66.500,00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=HYPERLINK("https://www.leilaoonline.net/lote/detalhe/315307", "165")</f>
      </c>
      <c r="B47" s="4" t="s">
        <f>=HYPERLINK("https://www.leilaoonline.net/lote/detalhe/315307", "veja o video!! IMP/IVECOFIAT D T3510VB1; 1999/1999; COR BRANCA; DIESEL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=HYPERLINK("https://www.leilaoonline.net/lote/detalhe/315305", "170")</f>
      </c>
      <c r="B48" s="4" t="s">
        <f>=HYPERLINK("https://www.leilaoonline.net/lote/detalhe/315305", "veja o vídeo!! VW/VOYAGE CL 1.8; 1994/1995; BEGE;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=HYPERLINK("https://www.leilaoonline.net/lote/detalhe/315324", "175")</f>
      </c>
      <c r="B49" s="4" t="s">
        <f>=HYPERLINK("https://www.leilaoonline.net/lote/detalhe/315324", "FIAT/IDEA ESSENCE 1.6; 2013/2013; PRATA; ALCO./GASOL. - FUNCIONANDO")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=HYPERLINK("https://www.leilaoonline.net/lote/detalhe/315300", "180")</f>
      </c>
      <c r="B50" s="4" t="s">
        <f>=HYPERLINK("https://www.leilaoonline.net/lote/detalhe/315300", "VW/PARATI GL 1.8; 1994/1994; AZUL; GASOLINA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=HYPERLINK("https://www.leilaoonline.net/lote/detalhe/315320", "185")</f>
      </c>
      <c r="B51" s="4" t="s">
        <f>=HYPERLINK("https://www.leilaoonline.net/lote/detalhe/315320", "FIAT/DUCATO COMBINATO; ANO 2001; SUCATA - FIM DE VIDA ÚTIL, SEM DIREITO A 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2026-04-20T22:50:42.00Z</dcterms:created>
  <dc:creator>Tellks Tecnologia</dc:creator>
  <cp:revision>0</cp:revision>
</cp:coreProperties>
</file>