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NOTEBOOKS POSITIVO MASTER C/ INTEL I3 E I5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14/01/2026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=HYPERLINK("https://www.leilaoonline.net/lote/detalhe/315325", "019")</f>
      </c>
      <c r="B11" s="4" t="s">
        <f>=HYPERLINK("https://www.leilaoonline.net/lote/detalhe/315325", "NOTEBOOK POSITIVO MASTER COM INTEL I3, 4GB DE MEMÓRIA E HD 320GB + FONTE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500,00</t>
        </is>
      </c>
      <c r="F11" s="4" t="inlineStr">
        <is>
          <t>1.00</t>
        </is>
      </c>
    </row>
    <row collapsed="false" customFormat="false" customHeight="false" hidden="false" ht="12.1" outlineLevel="0" r="12">
      <c r="A12" s="5" t="s">
        <f>=HYPERLINK("https://www.leilaoonline.net/lote/detalhe/315326", "022")</f>
      </c>
      <c r="B12" s="4" t="s">
        <f>=HYPERLINK("https://www.leilaoonline.net/lote/detalhe/315326", "NOTEBOOK POSITIVO MASTER COM INTEL I3, 4GB DE MEMÓRIA E HD 320GB + FONTE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500,00</t>
        </is>
      </c>
      <c r="F12" s="4" t="inlineStr">
        <is>
          <t>1.00</t>
        </is>
      </c>
    </row>
    <row collapsed="false" customFormat="false" customHeight="false" hidden="false" ht="12.1" outlineLevel="0" r="13">
      <c r="A13" s="5" t="s">
        <f>=HYPERLINK("https://www.leilaoonline.net/lote/detalhe/315327", "024")</f>
      </c>
      <c r="B13" s="4" t="s">
        <f>=HYPERLINK("https://www.leilaoonline.net/lote/detalhe/315327", "NOTEBOOK POSITIVO MASTER COM INTEL I3, 4GB DE MEMÓRIA E HD 320GB + FONTE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1.00</t>
        </is>
      </c>
    </row>
    <row collapsed="false" customFormat="false" customHeight="false" hidden="false" ht="12.1" outlineLevel="0" r="14">
      <c r="A14" s="5" t="s">
        <f>=HYPERLINK("https://www.leilaoonline.net/lote/detalhe/315328", "026")</f>
      </c>
      <c r="B14" s="4" t="s">
        <f>=HYPERLINK("https://www.leilaoonline.net/lote/detalhe/315328", "NOTEBOOK POSITIVO MASTER COM INTEL I5, 4GB DE MEMÓRIA E HD 320GB + FONTE - FUNCIONANDO")</f>
      </c>
      <c r="C14" s="4" t="inlineStr">
        <is>
          <t>Vendido</t>
        </is>
      </c>
      <c r="D14" s="4" t="inlineStr">
        <is>
          <t>1</t>
        </is>
      </c>
      <c r="E14" s="5" t="inlineStr">
        <is>
          <t>500,00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=HYPERLINK("https://www.leilaoonline.net/lote/detalhe/315329", "030")</f>
      </c>
      <c r="B15" s="4" t="s">
        <f>=HYPERLINK("https://www.leilaoonline.net/lote/detalhe/315329", "NOTEBOOK POSITIVO MASTER COM INTEL I3, 4GB DE MEMÓRIA E HD 320GB + FONTE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500,00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=HYPERLINK("https://www.leilaoonline.net/lote/detalhe/315330", "031")</f>
      </c>
      <c r="B16" s="4" t="s">
        <f>=HYPERLINK("https://www.leilaoonline.net/lote/detalhe/315330", "NOTEBOOK POSITIVO MASTER COM INTEL I3, 4GB DE MEMÓRIA E HD 320GB + FONTE - FUNCIONANDO")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=HYPERLINK("https://www.leilaoonline.net/lote/detalhe/315331", "032")</f>
      </c>
      <c r="B17" s="4" t="s">
        <f>=HYPERLINK("https://www.leilaoonline.net/lote/detalhe/315331", "NOTEBOOK POSITIVO MASTER COM INTEL I3, 4GB DE MEMÓRIA E HD 320GB + FONTE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=HYPERLINK("https://www.leilaoonline.net/lote/detalhe/315332", "033")</f>
      </c>
      <c r="B18" s="4" t="s">
        <f>=HYPERLINK("https://www.leilaoonline.net/lote/detalhe/315332", "NOTEBOOK POSITIVO MASTER COM INTEL I3, 4GB DE MEMÓRIA E HD 320GB + FONTE -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1.00</t>
        </is>
      </c>
    </row>
    <row collapsed="false" customFormat="false" customHeight="false" hidden="false" ht="12.1" outlineLevel="0" r="19">
      <c r="A19" s="5" t="s">
        <f>=HYPERLINK("https://www.leilaoonline.net/lote/detalhe/315333", "035")</f>
      </c>
      <c r="B19" s="4" t="s">
        <f>=HYPERLINK("https://www.leilaoonline.net/lote/detalhe/315333", "NOTEBOOK POSITIVO MASTER COM INTEL I5, 4GB DE MEMÓRIA E HD 320GB + FONTE - FUNCIONANDO")</f>
      </c>
      <c r="C19" s="4" t="inlineStr">
        <is>
          <t>Vendido</t>
        </is>
      </c>
      <c r="D19" s="4" t="inlineStr">
        <is>
          <t>1</t>
        </is>
      </c>
      <c r="E19" s="5" t="inlineStr">
        <is>
          <t>500,00</t>
        </is>
      </c>
      <c r="F19" s="4" t="inlineStr">
        <is>
          <t>1.00</t>
        </is>
      </c>
    </row>
    <row collapsed="false" customFormat="false" customHeight="false" hidden="false" ht="12.1" outlineLevel="0" r="20">
      <c r="A20" s="5" t="s">
        <f>=HYPERLINK("https://www.leilaoonline.net/lote/detalhe/315334", "036")</f>
      </c>
      <c r="B20" s="4" t="s">
        <f>=HYPERLINK("https://www.leilaoonline.net/lote/detalhe/315334", "NOTEBOOK POSITIVO MASTER COM INTEL I5, 4GB DE MEMÓRIA E HD 320GB + FONTE - FUNCIONANDO")</f>
      </c>
      <c r="C20" s="4" t="inlineStr">
        <is>
          <t>Vendido</t>
        </is>
      </c>
      <c r="D20" s="4" t="inlineStr">
        <is>
          <t>1</t>
        </is>
      </c>
      <c r="E20" s="5" t="inlineStr">
        <is>
          <t>500,00</t>
        </is>
      </c>
      <c r="F20" s="4" t="inlineStr">
        <is>
          <t>1.00</t>
        </is>
      </c>
    </row>
    <row collapsed="false" customFormat="false" customHeight="false" hidden="false" ht="12.1" outlineLevel="0" r="21">
      <c r="A21" s="5" t="s">
        <f>=HYPERLINK("https://www.leilaoonline.net/lote/detalhe/315335", "037")</f>
      </c>
      <c r="B21" s="4" t="s">
        <f>=HYPERLINK("https://www.leilaoonline.net/lote/detalhe/315335", "NOTEBOOK POSITIVO MASTER COM INTEL I5, 4GB DE MEMÓRIA E HD 320GB + FONTE - FUNCIONANDO")</f>
      </c>
      <c r="C21" s="4" t="inlineStr">
        <is>
          <t>Vendido</t>
        </is>
      </c>
      <c r="D21" s="4" t="inlineStr">
        <is>
          <t>1</t>
        </is>
      </c>
      <c r="E21" s="5" t="inlineStr">
        <is>
          <t>500,00</t>
        </is>
      </c>
      <c r="F21" s="4" t="inlineStr">
        <is>
          <t>1.00</t>
        </is>
      </c>
    </row>
    <row collapsed="false" customFormat="false" customHeight="false" hidden="false" ht="12.1" outlineLevel="0" r="22">
      <c r="A22" s="5" t="s">
        <f>=HYPERLINK("https://www.leilaoonline.net/lote/detalhe/315336", "038")</f>
      </c>
      <c r="B22" s="4" t="s">
        <f>=HYPERLINK("https://www.leilaoonline.net/lote/detalhe/315336", "NOTEBOOK POSITIVO MASTER COM INTEL I3, 4GB DE MEMÓRIA E HD 320GB + FONTE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1.00</t>
        </is>
      </c>
    </row>
    <row collapsed="false" customFormat="false" customHeight="false" hidden="false" ht="12.1" outlineLevel="0" r="23">
      <c r="A23" s="5" t="s">
        <f>=HYPERLINK("https://www.leilaoonline.net/lote/detalhe/315337", "041")</f>
      </c>
      <c r="B23" s="4" t="s">
        <f>=HYPERLINK("https://www.leilaoonline.net/lote/detalhe/315337", "NOTEBOOK POSITIVO MASTER COM INTEL I3, 4GB DE MEMÓRIA E HD 320GB + FONTE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1.00</t>
        </is>
      </c>
    </row>
    <row collapsed="false" customFormat="false" customHeight="false" hidden="false" ht="12.1" outlineLevel="0" r="24">
      <c r="A24" s="5" t="s">
        <f>=HYPERLINK("https://www.leilaoonline.net/lote/detalhe/315338", "042")</f>
      </c>
      <c r="B24" s="4" t="s">
        <f>=HYPERLINK("https://www.leilaoonline.net/lote/detalhe/315338", "NOTEBOOK POSITIVO MASTER COM INTEL I3, 4GB DE MEMÓRIA E HD 320GB + FONTE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1.00</t>
        </is>
      </c>
    </row>
    <row collapsed="false" customFormat="false" customHeight="false" hidden="false" ht="12.1" outlineLevel="0" r="25">
      <c r="A25" s="5" t="s">
        <f>=HYPERLINK("https://www.leilaoonline.net/lote/detalhe/315339", "043")</f>
      </c>
      <c r="B25" s="4" t="s">
        <f>=HYPERLINK("https://www.leilaoonline.net/lote/detalhe/315339", "NOTEBOOK POSITIVO MASTER COM INTEL I3, 4GB DE MEMÓRIA E HD 320GB + FONTE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1.00</t>
        </is>
      </c>
    </row>
    <row collapsed="false" customFormat="false" customHeight="false" hidden="false" ht="12.1" outlineLevel="0" r="26">
      <c r="A26" s="5" t="s">
        <f>=HYPERLINK("https://www.leilaoonline.net/lote/detalhe/315340", "044")</f>
      </c>
      <c r="B26" s="4" t="s">
        <f>=HYPERLINK("https://www.leilaoonline.net/lote/detalhe/315340", "NOTEBOOK POSITIVO MASTER COM INTEL I3, 4GB DE MEMÓRIA E HD 320GB + FONTE - FUNCIONANDO")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1.00</t>
        </is>
      </c>
    </row>
    <row collapsed="false" customFormat="false" customHeight="false" hidden="false" ht="12.1" outlineLevel="0" r="27">
      <c r="A27" s="5" t="s">
        <f>=HYPERLINK("https://www.leilaoonline.net/lote/detalhe/315341", "045")</f>
      </c>
      <c r="B27" s="4" t="s">
        <f>=HYPERLINK("https://www.leilaoonline.net/lote/detalhe/315341", "NOTEBOOK POSITIVO MASTER COM INTEL I3, 4GB DE MEMÓRIA E HD 320GB + FONTE - 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500,00</t>
        </is>
      </c>
      <c r="F27" s="4" t="inlineStr">
        <is>
          <t>1.00</t>
        </is>
      </c>
    </row>
    <row collapsed="false" customFormat="false" customHeight="false" hidden="false" ht="12.1" outlineLevel="0" r="28">
      <c r="A28" s="5" t="s">
        <f>=HYPERLINK("https://www.leilaoonline.net/lote/detalhe/315342", "046")</f>
      </c>
      <c r="B28" s="4" t="s">
        <f>=HYPERLINK("https://www.leilaoonline.net/lote/detalhe/315342", "NOTEBOOK POSITIVO MASTER COM INTEL I3, 4GB DE MEMÓRIA E HD 320GB + FONTE -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1.00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2026-05-13T23:52:51.00Z</dcterms:created>
  <dc:creator>Tellks Tecnologia</dc:creator>
  <cp:revision>0</cp:revision>
</cp:coreProperties>
</file>