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CABINES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=HYPERLINK("https://www.leilaoonline.net/lote/detalhe/315756", "001")</f>
      </c>
      <c r="B11" s="4" t="s">
        <f>=HYPERLINK("https://www.leilaoonline.net/lote/detalhe/315756",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=HYPERLINK("https://www.leilaoonline.net/lote/detalhe/315627", "002")</f>
      </c>
      <c r="B12" s="4" t="s">
        <f>=HYPERLINK("https://www.leilaoonline.net/lote/detalhe/315627",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=HYPERLINK("https://www.leilaoonline.net/lote/detalhe/315614", "003")</f>
      </c>
      <c r="B13" s="4" t="s">
        <f>=HYPERLINK("https://www.leilaoonline.net/lote/detalhe/315614",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=HYPERLINK("https://www.leilaoonline.net/lote/detalhe/315749", "008")</f>
      </c>
      <c r="B14" s="4" t="s">
        <f>=HYPERLINK("https://www.leilaoonline.net/lote/detalhe/315749",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=HYPERLINK("https://www.leilaoonline.net/lote/detalhe/315578", "009")</f>
      </c>
      <c r="B15" s="4" t="s">
        <f>=HYPERLINK("https://www.leilaoonline.net/lote/detalhe/315578",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=HYPERLINK("https://www.leilaoonline.net/lote/detalhe/315588", "013")</f>
      </c>
      <c r="B16" s="4" t="s">
        <f>=HYPERLINK("https://www.leilaoonline.net/lote/detalhe/315588",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=HYPERLINK("https://www.leilaoonline.net/lote/detalhe/315735", "014")</f>
      </c>
      <c r="B17" s="4" t="s">
        <f>=HYPERLINK("https://www.leilaoonline.net/lote/detalhe/315735",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=HYPERLINK("https://www.leilaoonline.net/lote/detalhe/315742", "015")</f>
      </c>
      <c r="B18" s="4" t="s">
        <f>=HYPERLINK("https://www.leilaoonline.net/lote/detalhe/315742",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=HYPERLINK("https://www.leilaoonline.net/lote/detalhe/315598", "018")</f>
      </c>
      <c r="B19" s="4" t="s">
        <f>=HYPERLINK("https://www.leilaoonline.net/lote/detalhe/315598",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=HYPERLINK("https://www.leilaoonline.net/lote/detalhe/315639", "020")</f>
      </c>
      <c r="B20" s="4" t="s">
        <f>=HYPERLINK("https://www.leilaoonline.net/lote/detalhe/315639",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=HYPERLINK("https://www.leilaoonline.net/lote/detalhe/315640", "021")</f>
      </c>
      <c r="B21" s="4" t="s">
        <f>=HYPERLINK("https://www.leilaoonline.net/lote/detalhe/315640",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=HYPERLINK("https://www.leilaoonline.net/lote/detalhe/315761", "022")</f>
      </c>
      <c r="B22" s="4" t="s">
        <f>=HYPERLINK("https://www.leilaoonline.net/lote/detalhe/315761",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=HYPERLINK("https://www.leilaoonline.net/lote/detalhe/315641", "023")</f>
      </c>
      <c r="B23" s="4" t="s">
        <f>=HYPERLINK("https://www.leilaoonline.net/lote/detalhe/315641",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=HYPERLINK("https://www.leilaoonline.net/lote/detalhe/315642", "024")</f>
      </c>
      <c r="B24" s="4" t="s">
        <f>=HYPERLINK("https://www.leilaoonline.net/lote/detalhe/315642",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=HYPERLINK("https://www.leilaoonline.net/lote/detalhe/315762", "025")</f>
      </c>
      <c r="B25" s="4" t="s">
        <f>=HYPERLINK("https://www.leilaoonline.net/lote/detalhe/315762",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=HYPERLINK("https://www.leilaoonline.net/lote/detalhe/315763", "026")</f>
      </c>
      <c r="B26" s="4" t="s">
        <f>=HYPERLINK("https://www.leilaoonline.net/lote/detalhe/315763",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=HYPERLINK("https://www.leilaoonline.net/lote/detalhe/315764", "027")</f>
      </c>
      <c r="B27" s="4" t="s">
        <f>=HYPERLINK("https://www.leilaoonline.net/lote/detalhe/315764",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=HYPERLINK("https://www.leilaoonline.net/lote/detalhe/315643", "028")</f>
      </c>
      <c r="B28" s="4" t="s">
        <f>=HYPERLINK("https://www.leilaoonline.net/lote/detalhe/315643",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=HYPERLINK("https://www.leilaoonline.net/lote/detalhe/315644", "029")</f>
      </c>
      <c r="B29" s="4" t="s">
        <f>=HYPERLINK("https://www.leilaoonline.net/lote/detalhe/315644",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=HYPERLINK("https://www.leilaoonline.net/lote/detalhe/315645", "030")</f>
      </c>
      <c r="B30" s="4" t="s">
        <f>=HYPERLINK("https://www.leilaoonline.net/lote/detalhe/315645",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=HYPERLINK("https://www.leilaoonline.net/lote/detalhe/315765", "031")</f>
      </c>
      <c r="B31" s="4" t="s">
        <f>=HYPERLINK("https://www.leilaoonline.net/lote/detalhe/315765",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=HYPERLINK("https://www.leilaoonline.net/lote/detalhe/315766", "032")</f>
      </c>
      <c r="B32" s="4" t="s">
        <f>=HYPERLINK("https://www.leilaoonline.net/lote/detalhe/315766",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=HYPERLINK("https://www.leilaoonline.net/lote/detalhe/315646", "033")</f>
      </c>
      <c r="B33" s="4" t="s">
        <f>=HYPERLINK("https://www.leilaoonline.net/lote/detalhe/315646",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=HYPERLINK("https://www.leilaoonline.net/lote/detalhe/315647", "034")</f>
      </c>
      <c r="B34" s="4" t="s">
        <f>=HYPERLINK("https://www.leilaoonline.net/lote/detalhe/315647",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=HYPERLINK("https://www.leilaoonline.net/lote/detalhe/315767", "035")</f>
      </c>
      <c r="B35" s="4" t="s">
        <f>=HYPERLINK("https://www.leilaoonline.net/lote/detalhe/315767",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=HYPERLINK("https://www.leilaoonline.net/lote/detalhe/315768", "036")</f>
      </c>
      <c r="B36" s="4" t="s">
        <f>=HYPERLINK("https://www.leilaoonline.net/lote/detalhe/315768",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=HYPERLINK("https://www.leilaoonline.net/lote/detalhe/315769", "037")</f>
      </c>
      <c r="B37" s="4" t="s">
        <f>=HYPERLINK("https://www.leilaoonline.net/lote/detalhe/315769",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=HYPERLINK("https://www.leilaoonline.net/lote/detalhe/315770", "038")</f>
      </c>
      <c r="B38" s="4" t="s">
        <f>=HYPERLINK("https://www.leilaoonline.net/lote/detalhe/315770",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=HYPERLINK("https://www.leilaoonline.net/lote/detalhe/315771", "039")</f>
      </c>
      <c r="B39" s="4" t="s">
        <f>=HYPERLINK("https://www.leilaoonline.net/lote/detalhe/315771",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=HYPERLINK("https://www.leilaoonline.net/lote/detalhe/315648", "040")</f>
      </c>
      <c r="B40" s="4" t="s">
        <f>=HYPERLINK("https://www.leilaoonline.net/lote/detalhe/315648",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=HYPERLINK("https://www.leilaoonline.net/lote/detalhe/315772", "041")</f>
      </c>
      <c r="B41" s="4" t="s">
        <f>=HYPERLINK("https://www.leilaoonline.net/lote/detalhe/315772",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=HYPERLINK("https://www.leilaoonline.net/lote/detalhe/315649", "042")</f>
      </c>
      <c r="B42" s="4" t="s">
        <f>=HYPERLINK("https://www.leilaoonline.net/lote/detalhe/315649",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=HYPERLINK("https://www.leilaoonline.net/lote/detalhe/315651", "043")</f>
      </c>
      <c r="B43" s="4" t="s">
        <f>=HYPERLINK("https://www.leilaoonline.net/lote/detalhe/315651",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=HYPERLINK("https://www.leilaoonline.net/lote/detalhe/315650", "044")</f>
      </c>
      <c r="B44" s="4" t="s">
        <f>=HYPERLINK("https://www.leilaoonline.net/lote/detalhe/315650",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=HYPERLINK("https://www.leilaoonline.net/lote/detalhe/315652", "046")</f>
      </c>
      <c r="B45" s="4" t="s">
        <f>=HYPERLINK("https://www.leilaoonline.net/lote/detalhe/315652",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=HYPERLINK("https://www.leilaoonline.net/lote/detalhe/315653", "047")</f>
      </c>
      <c r="B46" s="4" t="s">
        <f>=HYPERLINK("https://www.leilaoonline.net/lote/detalhe/315653",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=HYPERLINK("https://www.leilaoonline.net/lote/detalhe/315773", "048")</f>
      </c>
      <c r="B47" s="4" t="s">
        <f>=HYPERLINK("https://www.leilaoonline.net/lote/detalhe/315773", " CABINE CAT 966 R (VAZIA)")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=HYPERLINK("https://www.leilaoonline.net/lote/detalhe/315774", "049")</f>
      </c>
      <c r="B48" s="4" t="s">
        <f>=HYPERLINK("https://www.leilaoonline.net/lote/detalhe/315774",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=HYPERLINK("https://www.leilaoonline.net/lote/detalhe/315654", "050")</f>
      </c>
      <c r="B49" s="4" t="s">
        <f>=HYPERLINK("https://www.leilaoonline.net/lote/detalhe/315654",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=HYPERLINK("https://www.leilaoonline.net/lote/detalhe/315655", "051")</f>
      </c>
      <c r="B50" s="4" t="s">
        <f>=HYPERLINK("https://www.leilaoonline.net/lote/detalhe/315655",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=HYPERLINK("https://www.leilaoonline.net/lote/detalhe/315576", "052")</f>
      </c>
      <c r="B51" s="4" t="s">
        <f>=HYPERLINK("https://www.leilaoonline.net/lote/detalhe/315576",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=HYPERLINK("https://www.leilaoonline.net/lote/detalhe/315733", "053")</f>
      </c>
      <c r="B52" s="4" t="s">
        <f>=HYPERLINK("https://www.leilaoonline.net/lote/detalhe/315733",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=HYPERLINK("https://www.leilaoonline.net/lote/detalhe/315591", "054")</f>
      </c>
      <c r="B53" s="4" t="s">
        <f>=HYPERLINK("https://www.leilaoonline.net/lote/detalhe/315591",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=HYPERLINK("https://www.leilaoonline.net/lote/detalhe/315575", "055")</f>
      </c>
      <c r="B54" s="4" t="s">
        <f>=HYPERLINK("https://www.leilaoonline.net/lote/detalhe/315575",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=HYPERLINK("https://www.leilaoonline.net/lote/detalhe/315734", "056")</f>
      </c>
      <c r="B55" s="4" t="s">
        <f>=HYPERLINK("https://www.leilaoonline.net/lote/detalhe/315734",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=HYPERLINK("https://www.leilaoonline.net/lote/detalhe/315610", "057")</f>
      </c>
      <c r="B56" s="4" t="s">
        <f>=HYPERLINK("https://www.leilaoonline.net/lote/detalhe/315610",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=HYPERLINK("https://www.leilaoonline.net/lote/detalhe/315748", "058")</f>
      </c>
      <c r="B57" s="4" t="s">
        <f>=HYPERLINK("https://www.leilaoonline.net/lote/detalhe/315748",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=HYPERLINK("https://www.leilaoonline.net/lote/detalhe/315746", "059")</f>
      </c>
      <c r="B58" s="4" t="s">
        <f>=HYPERLINK("https://www.leilaoonline.net/lote/detalhe/315746",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=HYPERLINK("https://www.leilaoonline.net/lote/detalhe/315607", "060")</f>
      </c>
      <c r="B59" s="4" t="s">
        <f>=HYPERLINK("https://www.leilaoonline.net/lote/detalhe/315607",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=HYPERLINK("https://www.leilaoonline.net/lote/detalhe/315570", "061")</f>
      </c>
      <c r="B60" s="4" t="s">
        <f>=HYPERLINK("https://www.leilaoonline.net/lote/detalhe/315570",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=HYPERLINK("https://www.leilaoonline.net/lote/detalhe/315590", "063")</f>
      </c>
      <c r="B61" s="4" t="s">
        <f>=HYPERLINK("https://www.leilaoonline.net/lote/detalhe/315590",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=HYPERLINK("https://www.leilaoonline.net/lote/detalhe/315797", "064")</f>
      </c>
      <c r="B62" s="4" t="s">
        <f>=HYPERLINK("https://www.leilaoonline.net/lote/detalhe/315797", " TRANSMISSÃO CAT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=HYPERLINK("https://www.leilaoonline.net/lote/detalhe/315568", "065")</f>
      </c>
      <c r="B63" s="4" t="s">
        <f>=HYPERLINK("https://www.leilaoonline.net/lote/detalhe/315568",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=HYPERLINK("https://www.leilaoonline.net/lote/detalhe/315609", "065")</f>
      </c>
      <c r="B64" s="4" t="s">
        <f>=HYPERLINK("https://www.leilaoonline.net/lote/detalhe/315609", " TRANSMISSÃO CAT D7E")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=HYPERLINK("https://www.leilaoonline.net/lote/detalhe/315587", "066")</f>
      </c>
      <c r="B65" s="4" t="s">
        <f>=HYPERLINK("https://www.leilaoonline.net/lote/detalhe/315587",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=HYPERLINK("https://www.leilaoonline.net/lote/detalhe/315569", "069")</f>
      </c>
      <c r="B66" s="4" t="s">
        <f>=HYPERLINK("https://www.leilaoonline.net/lote/detalhe/315569",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=HYPERLINK("https://www.leilaoonline.net/lote/detalhe/315730", "070")</f>
      </c>
      <c r="B67" s="4" t="s">
        <f>=HYPERLINK("https://www.leilaoonline.net/lote/detalhe/315730",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=HYPERLINK("https://www.leilaoonline.net/lote/detalhe/315729", "071")</f>
      </c>
      <c r="B68" s="4" t="s">
        <f>=HYPERLINK("https://www.leilaoonline.net/lote/detalhe/315729",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=HYPERLINK("https://www.leilaoonline.net/lote/detalhe/315728", "072")</f>
      </c>
      <c r="B69" s="4" t="s">
        <f>=HYPERLINK("https://www.leilaoonline.net/lote/detalhe/315728",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=HYPERLINK("https://www.leilaoonline.net/lote/detalhe/315745", "073")</f>
      </c>
      <c r="B70" s="4" t="s">
        <f>=HYPERLINK("https://www.leilaoonline.net/lote/detalhe/315745",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=HYPERLINK("https://www.leilaoonline.net/lote/detalhe/315595", "075")</f>
      </c>
      <c r="B71" s="4" t="s">
        <f>=HYPERLINK("https://www.leilaoonline.net/lote/detalhe/315595",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=HYPERLINK("https://www.leilaoonline.net/lote/detalhe/315594", "079")</f>
      </c>
      <c r="B72" s="4" t="s">
        <f>=HYPERLINK("https://www.leilaoonline.net/lote/detalhe/315594",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=HYPERLINK("https://www.leilaoonline.net/lote/detalhe/315574", "080")</f>
      </c>
      <c r="B73" s="4" t="s">
        <f>=HYPERLINK("https://www.leilaoonline.net/lote/detalhe/315574",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=HYPERLINK("https://www.leilaoonline.net/lote/detalhe/315593", "082")</f>
      </c>
      <c r="B74" s="4" t="s">
        <f>=HYPERLINK("https://www.leilaoonline.net/lote/detalhe/315593",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=HYPERLINK("https://www.leilaoonline.net/lote/detalhe/315596", "086")</f>
      </c>
      <c r="B75" s="4" t="s">
        <f>=HYPERLINK("https://www.leilaoonline.net/lote/detalhe/315596",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=HYPERLINK("https://www.leilaoonline.net/lote/detalhe/315571", "088")</f>
      </c>
      <c r="B76" s="4" t="s">
        <f>=HYPERLINK("https://www.leilaoonline.net/lote/detalhe/315571",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=HYPERLINK("https://www.leilaoonline.net/lote/detalhe/315611", "100")</f>
      </c>
      <c r="B77" s="4" t="s">
        <f>=HYPERLINK("https://www.leilaoonline.net/lote/detalhe/315611", " COMANDO HIDRAULICO")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=HYPERLINK("https://www.leilaoonline.net/lote/detalhe/315577", "101")</f>
      </c>
      <c r="B78" s="4" t="s">
        <f>=HYPERLINK("https://www.leilaoonline.net/lote/detalhe/315577",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=HYPERLINK("https://www.leilaoonline.net/lote/detalhe/315603", "102")</f>
      </c>
      <c r="B79" s="4" t="s">
        <f>=HYPERLINK("https://www.leilaoonline.net/lote/detalhe/315603",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=HYPERLINK("https://www.leilaoonline.net/lote/detalhe/315744", "105")</f>
      </c>
      <c r="B80" s="4" t="s">
        <f>=HYPERLINK("https://www.leilaoonline.net/lote/detalhe/315744",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=HYPERLINK("https://www.leilaoonline.net/lote/detalhe/315743", "106")</f>
      </c>
      <c r="B81" s="4" t="s">
        <f>=HYPERLINK("https://www.leilaoonline.net/lote/detalhe/315743",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=HYPERLINK("https://www.leilaoonline.net/lote/detalhe/315605", "110")</f>
      </c>
      <c r="B82" s="4" t="s">
        <f>=HYPERLINK("https://www.leilaoonline.net/lote/detalhe/315605",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=HYPERLINK("https://www.leilaoonline.net/lote/detalhe/315747", "111")</f>
      </c>
      <c r="B83" s="4" t="s">
        <f>=HYPERLINK("https://www.leilaoonline.net/lote/detalhe/315747",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=HYPERLINK("https://www.leilaoonline.net/lote/detalhe/315606", "112")</f>
      </c>
      <c r="B84" s="4" t="s">
        <f>=HYPERLINK("https://www.leilaoonline.net/lote/detalhe/315606",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=HYPERLINK("https://www.leilaoonline.net/lote/detalhe/315798", "113")</f>
      </c>
      <c r="B85" s="4" t="s">
        <f>=HYPERLINK("https://www.leilaoonline.net/lote/detalhe/315798",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=HYPERLINK("https://www.leilaoonline.net/lote/detalhe/315786", "114")</f>
      </c>
      <c r="B86" s="4" t="s">
        <f>=HYPERLINK("https://www.leilaoonline.net/lote/detalhe/315786", " RADIADOR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=HYPERLINK("https://www.leilaoonline.net/lote/detalhe/315604", "115")</f>
      </c>
      <c r="B87" s="4" t="s">
        <f>=HYPERLINK("https://www.leilaoonline.net/lote/detalhe/315604", " RADIADOR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=HYPERLINK("https://www.leilaoonline.net/lote/detalhe/315582", "116")</f>
      </c>
      <c r="B88" s="4" t="s">
        <f>=HYPERLINK("https://www.leilaoonline.net/lote/detalhe/315582", " RADIADOR KOMATSU PC200")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=HYPERLINK("https://www.leilaoonline.net/lote/detalhe/315581", "117")</f>
      </c>
      <c r="B89" s="4" t="s">
        <f>=HYPERLINK("https://www.leilaoonline.net/lote/detalhe/315581", " RADIADOR VOGELE 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=HYPERLINK("https://www.leilaoonline.net/lote/detalhe/315615", "118")</f>
      </c>
      <c r="B90" s="4" t="s">
        <f>=HYPERLINK("https://www.leilaoonline.net/lote/detalhe/315615", " RADIADOR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=HYPERLINK("https://www.leilaoonline.net/lote/detalhe/315617", "121")</f>
      </c>
      <c r="B91" s="4" t="s">
        <f>=HYPERLINK("https://www.leilaoonline.net/lote/detalhe/315617",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=HYPERLINK("https://www.leilaoonline.net/lote/detalhe/315622", "122")</f>
      </c>
      <c r="B92" s="4" t="s">
        <f>=HYPERLINK("https://www.leilaoonline.net/lote/detalhe/315622",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=HYPERLINK("https://www.leilaoonline.net/lote/detalhe/315776", "126")</f>
      </c>
      <c r="B93" s="4" t="s">
        <f>=HYPERLINK("https://www.leilaoonline.net/lote/detalhe/315776", " CABINE JCB 3.C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=HYPERLINK("https://www.leilaoonline.net/lote/detalhe/315775", "127")</f>
      </c>
      <c r="B94" s="4" t="s">
        <f>=HYPERLINK("https://www.leilaoonline.net/lote/detalhe/315775",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=HYPERLINK("https://www.leilaoonline.net/lote/detalhe/315777", "128")</f>
      </c>
      <c r="B95" s="4" t="s">
        <f>=HYPERLINK("https://www.leilaoonline.net/lote/detalhe/315777",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=HYPERLINK("https://www.leilaoonline.net/lote/detalhe/315656", "129")</f>
      </c>
      <c r="B96" s="4" t="s">
        <f>=HYPERLINK("https://www.leilaoonline.net/lote/detalhe/315656", " CABINE CAT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=HYPERLINK("https://www.leilaoonline.net/lote/detalhe/315778", "130")</f>
      </c>
      <c r="B97" s="4" t="s">
        <f>=HYPERLINK("https://www.leilaoonline.net/lote/detalhe/315778", " CABINE CAT 950G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=HYPERLINK("https://www.leilaoonline.net/lote/detalhe/315779", "131")</f>
      </c>
      <c r="B98" s="4" t="s">
        <f>=HYPERLINK("https://www.leilaoonline.net/lote/detalhe/315779", " CABINE CASE 721 C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=HYPERLINK("https://www.leilaoonline.net/lote/detalhe/315657", "132")</f>
      </c>
      <c r="B99" s="4" t="s">
        <f>=HYPERLINK("https://www.leilaoonline.net/lote/detalhe/315657", " CABINE KOMATSU PC 600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=HYPERLINK("https://www.leilaoonline.net/lote/detalhe/315792", "133")</f>
      </c>
      <c r="B100" s="4" t="s">
        <f>=HYPERLINK("https://www.leilaoonline.net/lote/detalhe/315792", " MINI CARREGADEIRA CAT 246D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=HYPERLINK("https://www.leilaoonline.net/lote/detalhe/315788", "134")</f>
      </c>
      <c r="B101" s="4" t="s">
        <f>=HYPERLINK("https://www.leilaoonline.net/lote/detalhe/315788", " MINI CARREGADEIRA CAT 226 (SEM MOTOR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=HYPERLINK("https://www.leilaoonline.net/lote/detalhe/315780", "136")</f>
      </c>
      <c r="B102" s="4" t="s">
        <f>=HYPERLINK("https://www.leilaoonline.net/lote/detalhe/315780",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=HYPERLINK("https://www.leilaoonline.net/lote/detalhe/315781", "137")</f>
      </c>
      <c r="B103" s="4" t="s">
        <f>=HYPERLINK("https://www.leilaoonline.net/lote/detalhe/315781", " PISTÃO CAT 330C")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=HYPERLINK("https://www.leilaoonline.net/lote/detalhe/315663", "140")</f>
      </c>
      <c r="B104" s="4" t="s">
        <f>=HYPERLINK("https://www.leilaoonline.net/lote/detalhe/315663",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=HYPERLINK("https://www.leilaoonline.net/lote/detalhe/315678", "141")</f>
      </c>
      <c r="B105" s="4" t="s">
        <f>=HYPERLINK("https://www.leilaoonline.net/lote/detalhe/315678",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=HYPERLINK("https://www.leilaoonline.net/lote/detalhe/315662", "143")</f>
      </c>
      <c r="B106" s="4" t="s">
        <f>=HYPERLINK("https://www.leilaoonline.net/lote/detalhe/315662",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=HYPERLINK("https://www.leilaoonline.net/lote/detalhe/315666", "145")</f>
      </c>
      <c r="B107" s="4" t="s">
        <f>=HYPERLINK("https://www.leilaoonline.net/lote/detalhe/315666", " PISTÃO CAT 966H")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=HYPERLINK("https://www.leilaoonline.net/lote/detalhe/315672", "146")</f>
      </c>
      <c r="B108" s="4" t="s">
        <f>=HYPERLINK("https://www.leilaoonline.net/lote/detalhe/315672", " PISTÃO CAT966H")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=HYPERLINK("https://www.leilaoonline.net/lote/detalhe/315669", "148")</f>
      </c>
      <c r="B109" s="4" t="s">
        <f>=HYPERLINK("https://www.leilaoonline.net/lote/detalhe/315669", " PISTÃO CAT COM H 330C")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=HYPERLINK("https://www.leilaoonline.net/lote/detalhe/315671", "149")</f>
      </c>
      <c r="B110" s="4" t="s">
        <f>=HYPERLINK("https://www.leilaoonline.net/lote/detalhe/315671", " PISTÃO CAT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=HYPERLINK("https://www.leilaoonline.net/lote/detalhe/315751", "150")</f>
      </c>
      <c r="B111" s="4" t="s">
        <f>=HYPERLINK("https://www.leilaoonline.net/lote/detalhe/315751", " CONCHA CAT 416 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=HYPERLINK("https://www.leilaoonline.net/lote/detalhe/315752", "151")</f>
      </c>
      <c r="B112" s="4" t="s">
        <f>=HYPERLINK("https://www.leilaoonline.net/lote/detalhe/315752", " CONCHA JCB 3C")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=HYPERLINK("https://www.leilaoonline.net/lote/detalhe/315618", "152")</f>
      </c>
      <c r="B113" s="4" t="s">
        <f>=HYPERLINK("https://www.leilaoonline.net/lote/detalhe/315618", " TANQUE HIDRAULICO CAT 924G")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=HYPERLINK("https://www.leilaoonline.net/lote/detalhe/315619", "153")</f>
      </c>
      <c r="B114" s="4" t="s">
        <f>=HYPERLINK("https://www.leilaoonline.net/lote/detalhe/315619", " TANQUE HIDRAULICO CAT 336D")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=HYPERLINK("https://www.leilaoonline.net/lote/detalhe/315620", "154")</f>
      </c>
      <c r="B115" s="4" t="s">
        <f>=HYPERLINK("https://www.leilaoonline.net/lote/detalhe/315620", " TANQUE HIDRAULICO CAT D6R")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=HYPERLINK("https://www.leilaoonline.net/lote/detalhe/315755", "155")</f>
      </c>
      <c r="B116" s="4" t="s">
        <f>=HYPERLINK("https://www.leilaoonline.net/lote/detalhe/315755", "CONCHA DOOSAN  DL 250")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=HYPERLINK("https://www.leilaoonline.net/lote/detalhe/315754", "156")</f>
      </c>
      <c r="B117" s="4" t="s">
        <f>=HYPERLINK("https://www.leilaoonline.net/lote/detalhe/315754", " CONCHA DOOSAN")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=HYPERLINK("https://www.leilaoonline.net/lote/detalhe/315758", "157")</f>
      </c>
      <c r="B118" s="4" t="s">
        <f>=HYPERLINK("https://www.leilaoonline.net/lote/detalhe/315758", " CONCHA DOOSAN")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=HYPERLINK("https://www.leilaoonline.net/lote/detalhe/315659", "158")</f>
      </c>
      <c r="B119" s="4" t="s">
        <f>=HYPERLINK("https://www.leilaoonline.net/lote/detalhe/315659", " PLATAFORMA D4E")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=HYPERLINK("https://www.leilaoonline.net/lote/detalhe/315658", "159")</f>
      </c>
      <c r="B120" s="4" t="s">
        <f>=HYPERLINK("https://www.leilaoonline.net/lote/detalhe/315658", " CAPOTA CAT")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=HYPERLINK("https://www.leilaoonline.net/lote/detalhe/315665", "164")</f>
      </c>
      <c r="B121" s="4" t="s">
        <f>=HYPERLINK("https://www.leilaoonline.net/lote/detalhe/315665", " PISTÃO CAT D8H")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=HYPERLINK("https://www.leilaoonline.net/lote/detalhe/315670", "165")</f>
      </c>
      <c r="B122" s="4" t="s">
        <f>=HYPERLINK("https://www.leilaoonline.net/lote/detalhe/315670", " PISTÃO CAT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=HYPERLINK("https://www.leilaoonline.net/lote/detalhe/315667", "166")</f>
      </c>
      <c r="B123" s="4" t="s">
        <f>=HYPERLINK("https://www.leilaoonline.net/lote/detalhe/315667", " PISTÃO GALEO")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3.000,00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=HYPERLINK("https://www.leilaoonline.net/lote/detalhe/315661", "169")</f>
      </c>
      <c r="B124" s="4" t="s">
        <f>=HYPERLINK("https://www.leilaoonline.net/lote/detalhe/315661", " PISTÃO CAT 950H")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=HYPERLINK("https://www.leilaoonline.net/lote/detalhe/315674", "170")</f>
      </c>
      <c r="B125" s="4" t="s">
        <f>=HYPERLINK("https://www.leilaoonline.net/lote/detalhe/315674", " PISTÃO CAT 950H")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=HYPERLINK("https://www.leilaoonline.net/lote/detalhe/315684", "171")</f>
      </c>
      <c r="B126" s="4" t="s">
        <f>=HYPERLINK("https://www.leilaoonline.net/lote/detalhe/315684", " PISTÃO CAT 950G")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=HYPERLINK("https://www.leilaoonline.net/lote/detalhe/315685", "172")</f>
      </c>
      <c r="B127" s="4" t="s">
        <f>=HYPERLINK("https://www.leilaoonline.net/lote/detalhe/315685",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=HYPERLINK("https://www.leilaoonline.net/lote/detalhe/315668", "173")</f>
      </c>
      <c r="B128" s="4" t="s">
        <f>=HYPERLINK("https://www.leilaoonline.net/lote/detalhe/315668", " PISTÃO CAT D6D")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=HYPERLINK("https://www.leilaoonline.net/lote/detalhe/315673", "174")</f>
      </c>
      <c r="B129" s="4" t="s">
        <f>=HYPERLINK("https://www.leilaoonline.net/lote/detalhe/315673", " PISTÃO VOLVO")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=HYPERLINK("https://www.leilaoonline.net/lote/detalhe/315680", "187")</f>
      </c>
      <c r="B130" s="4" t="s">
        <f>=HYPERLINK("https://www.leilaoonline.net/lote/detalhe/315680", " PISTÃO CAT D8K")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=HYPERLINK("https://www.leilaoonline.net/lote/detalhe/315675", "188")</f>
      </c>
      <c r="B131" s="4" t="s">
        <f>=HYPERLINK("https://www.leilaoonline.net/lote/detalhe/315675", " PISTÃO CAT 938G")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=HYPERLINK("https://www.leilaoonline.net/lote/detalhe/315676", "189")</f>
      </c>
      <c r="B132" s="4" t="s">
        <f>=HYPERLINK("https://www.leilaoonline.net/lote/detalhe/315676", " PISTÃO CAT 938H")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=HYPERLINK("https://www.leilaoonline.net/lote/detalhe/315679", "191")</f>
      </c>
      <c r="B133" s="4" t="s">
        <f>=HYPERLINK("https://www.leilaoonline.net/lote/detalhe/315679", " PISTÃO CAT 938H")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=HYPERLINK("https://www.leilaoonline.net/lote/detalhe/315681", "192")</f>
      </c>
      <c r="B134" s="4" t="s">
        <f>=HYPERLINK("https://www.leilaoonline.net/lote/detalhe/315681", " PISTÃO DOOSAN")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=HYPERLINK("https://www.leilaoonline.net/lote/detalhe/315683", "193")</f>
      </c>
      <c r="B135" s="4" t="s">
        <f>=HYPERLINK("https://www.leilaoonline.net/lote/detalhe/315683", " PISTÃO DOOSAN")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=HYPERLINK("https://www.leilaoonline.net/lote/detalhe/315682", "194")</f>
      </c>
      <c r="B136" s="4" t="s">
        <f>=HYPERLINK("https://www.leilaoonline.net/lote/detalhe/315682",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=HYPERLINK("https://www.leilaoonline.net/lote/detalhe/315691", "195")</f>
      </c>
      <c r="B137" s="4" t="s">
        <f>=HYPERLINK("https://www.leilaoonline.net/lote/detalhe/315691", " PISTÃO CAT 416-C")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=HYPERLINK("https://www.leilaoonline.net/lote/detalhe/315687", "196")</f>
      </c>
      <c r="B138" s="4" t="s">
        <f>=HYPERLINK("https://www.leilaoonline.net/lote/detalhe/315687", " PISTÃO CAT 416-C")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=HYPERLINK("https://www.leilaoonline.net/lote/detalhe/315686", "198")</f>
      </c>
      <c r="B139" s="4" t="s">
        <f>=HYPERLINK("https://www.leilaoonline.net/lote/detalhe/315686", " PISTÃO JCB330")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=HYPERLINK("https://www.leilaoonline.net/lote/detalhe/315689", "199")</f>
      </c>
      <c r="B140" s="4" t="s">
        <f>=HYPERLINK("https://www.leilaoonline.net/lote/detalhe/315689", " PISTÃO")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=HYPERLINK("https://www.leilaoonline.net/lote/detalhe/315621", "200")</f>
      </c>
      <c r="B141" s="4" t="s">
        <f>=HYPERLINK("https://www.leilaoonline.net/lote/detalhe/315621", " CARA DE CAVALO LIUGONG")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=HYPERLINK("https://www.leilaoonline.net/lote/detalhe/315753", "201")</f>
      </c>
      <c r="B142" s="4" t="s">
        <f>=HYPERLINK("https://www.leilaoonline.net/lote/detalhe/315753", " CARA DE CAVALO JCB 3-C")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=HYPERLINK("https://www.leilaoonline.net/lote/detalhe/315757", "207")</f>
      </c>
      <c r="B143" s="4" t="s">
        <f>=HYPERLINK("https://www.leilaoonline.net/lote/detalhe/315757", " RIPPER CAT D8K")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=HYPERLINK("https://www.leilaoonline.net/lote/detalhe/315602", "210")</f>
      </c>
      <c r="B144" s="4" t="s">
        <f>=HYPERLINK("https://www.leilaoonline.net/lote/detalhe/315602", " RODA COM PNEU TOYOTA (UNIDADE)")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=HYPERLINK("https://www.leilaoonline.net/lote/detalhe/315584", "211")</f>
      </c>
      <c r="B145" s="4" t="s">
        <f>=HYPERLINK("https://www.leilaoonline.net/lote/detalhe/315584", " RODA COM PNEU CAT 420-F (UNIDADE)")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=HYPERLINK("https://www.leilaoonline.net/lote/detalhe/315601", "212")</f>
      </c>
      <c r="B146" s="4" t="s">
        <f>=HYPERLINK("https://www.leilaoonline.net/lote/detalhe/315601", " RODA COM PNEU F-450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=HYPERLINK("https://www.leilaoonline.net/lote/detalhe/315583", "213")</f>
      </c>
      <c r="B147" s="4" t="s">
        <f>=HYPERLINK("https://www.leilaoonline.net/lote/detalhe/315583", " RODA COM PNEU C-10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=HYPERLINK("https://www.leilaoonline.net/lote/detalhe/315589", "214")</f>
      </c>
      <c r="B148" s="4" t="s">
        <f>=HYPERLINK("https://www.leilaoonline.net/lote/detalhe/315589", " RODA COM PNEU PARA CANARINHO (02 UNIDADES 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=HYPERLINK("https://www.leilaoonline.net/lote/detalhe/315629", "215")</f>
      </c>
      <c r="B149" s="4" t="s">
        <f>=HYPERLINK("https://www.leilaoonline.net/lote/detalhe/315629", " RODA COM PNEU PARA CANARINHO (04 UNIDADES )")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=HYPERLINK("https://www.leilaoonline.net/lote/detalhe/315585", "218")</f>
      </c>
      <c r="B150" s="4" t="s">
        <f>=HYPERLINK("https://www.leilaoonline.net/lote/detalhe/315585", " RODA COM PNEU 23.5-25 (UNIDADE)")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1.050,00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=HYPERLINK("https://www.leilaoonline.net/lote/detalhe/315599", "219")</f>
      </c>
      <c r="B151" s="4" t="s">
        <f>=HYPERLINK("https://www.leilaoonline.net/lote/detalhe/315599", " RODA COM PNEU 11.00-22 (UNIDADE)")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=HYPERLINK("https://www.leilaoonline.net/lote/detalhe/315613", "221")</f>
      </c>
      <c r="B152" s="4" t="s">
        <f>=HYPERLINK("https://www.leilaoonline.net/lote/detalhe/315613", " RODA COM PNEU 11.00-22 (3 UNIDADES)")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=HYPERLINK("https://www.leilaoonline.net/lote/detalhe/315573", "222")</f>
      </c>
      <c r="B153" s="4" t="s">
        <f>=HYPERLINK("https://www.leilaoonline.net/lote/detalhe/315573", " RODA COM PNEU 11.00-22 (5 UNIDADES 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=HYPERLINK("https://www.leilaoonline.net/lote/detalhe/315586", "223")</f>
      </c>
      <c r="B154" s="4" t="s">
        <f>=HYPERLINK("https://www.leilaoonline.net/lote/detalhe/315586", " RODA COM PNEU LIUGONG 14-17 (2 UNIDADES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=HYPERLINK("https://www.leilaoonline.net/lote/detalhe/315738", "225")</f>
      </c>
      <c r="B155" s="4" t="s">
        <f>=HYPERLINK("https://www.leilaoonline.net/lote/detalhe/315738", " RADIADOR CAT 312 DL")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=HYPERLINK("https://www.leilaoonline.net/lote/detalhe/315736", "227")</f>
      </c>
      <c r="B156" s="4" t="s">
        <f>=HYPERLINK("https://www.leilaoonline.net/lote/detalhe/315736", " DIFERENCIAL TRASEIRO CAT 950G")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=HYPERLINK("https://www.leilaoonline.net/lote/detalhe/315739", "228")</f>
      </c>
      <c r="B157" s="4" t="s">
        <f>=HYPERLINK("https://www.leilaoonline.net/lote/detalhe/315739", " DIFERENCIAL TRASEIRO CAT 950GH")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=HYPERLINK("https://www.leilaoonline.net/lote/detalhe/315597", "229")</f>
      </c>
      <c r="B158" s="4" t="s">
        <f>=HYPERLINK("https://www.leilaoonline.net/lote/detalhe/315597",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=HYPERLINK("https://www.leilaoonline.net/lote/detalhe/315600", "230")</f>
      </c>
      <c r="B159" s="4" t="s">
        <f>=HYPERLINK("https://www.leilaoonline.net/lote/detalhe/315600", " DIFERENCIAL DIANTEIRO CAT 950H")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=HYPERLINK("https://www.leilaoonline.net/lote/detalhe/315572", "231")</f>
      </c>
      <c r="B160" s="4" t="s">
        <f>=HYPERLINK("https://www.leilaoonline.net/lote/detalhe/315572", " DIFERENCIAL DIANTEIRO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=HYPERLINK("https://www.leilaoonline.net/lote/detalhe/315741", "232")</f>
      </c>
      <c r="B161" s="4" t="s">
        <f>=HYPERLINK("https://www.leilaoonline.net/lote/detalhe/315741", " DIFERENCIAL TRASEIRO CAT 966H")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=HYPERLINK("https://www.leilaoonline.net/lote/detalhe/315731", "233")</f>
      </c>
      <c r="B162" s="4" t="s">
        <f>=HYPERLINK("https://www.leilaoonline.net/lote/detalhe/315731", " DIFERENCIAL TRASEIRO CAT 966H")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=HYPERLINK("https://www.leilaoonline.net/lote/detalhe/315732", "234")</f>
      </c>
      <c r="B163" s="4" t="s">
        <f>=HYPERLINK("https://www.leilaoonline.net/lote/detalhe/315732", " DIFERENCIAL DIANTEIRO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=HYPERLINK("https://www.leilaoonline.net/lote/detalhe/315740", "235")</f>
      </c>
      <c r="B164" s="4" t="s">
        <f>=HYPERLINK("https://www.leilaoonline.net/lote/detalhe/315740", " DIFERENCIAL DIANTEIRO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=HYPERLINK("https://www.leilaoonline.net/lote/detalhe/315737", "236")</f>
      </c>
      <c r="B165" s="4" t="s">
        <f>=HYPERLINK("https://www.leilaoonline.net/lote/detalhe/315737", " DIFERENCIAL TRASEIRO CAT 938H")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=HYPERLINK("https://www.leilaoonline.net/lote/detalhe/315612", "237")</f>
      </c>
      <c r="B166" s="4" t="s">
        <f>=HYPERLINK("https://www.leilaoonline.net/lote/detalhe/315612", " DIFERENCIAL")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=HYPERLINK("https://www.leilaoonline.net/lote/detalhe/315616", "238")</f>
      </c>
      <c r="B167" s="4" t="s">
        <f>=HYPERLINK("https://www.leilaoonline.net/lote/detalhe/315616", " DIFERENCIAL TRASEIRO CAT 938G")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=HYPERLINK("https://www.leilaoonline.net/lote/detalhe/315579", "239")</f>
      </c>
      <c r="B168" s="4" t="s">
        <f>=HYPERLINK("https://www.leilaoonline.net/lote/detalhe/315579", " DIFERENCIAL TRASEIRO CAT 950G")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=HYPERLINK("https://www.leilaoonline.net/lote/detalhe/315608", "240")</f>
      </c>
      <c r="B169" s="4" t="s">
        <f>=HYPERLINK("https://www.leilaoonline.net/lote/detalhe/315608", " DIFERENCIAL TRASEIRO CAT 950H")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=HYPERLINK("https://www.leilaoonline.net/lote/detalhe/315592", "241")</f>
      </c>
      <c r="B170" s="4" t="s">
        <f>=HYPERLINK("https://www.leilaoonline.net/lote/detalhe/315592", " DIFERENCIAL DIANTEIRO VPLVO L120F")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=HYPERLINK("https://www.leilaoonline.net/lote/detalhe/315750", "242")</f>
      </c>
      <c r="B171" s="4" t="s">
        <f>=HYPERLINK("https://www.leilaoonline.net/lote/detalhe/315750", " DIFERENCIAL DIANTEIRO CAT 938G")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=HYPERLINK("https://www.leilaoonline.net/lote/detalhe/315580", "243")</f>
      </c>
      <c r="B172" s="4" t="s">
        <f>=HYPERLINK("https://www.leilaoonline.net/lote/detalhe/315580", " DIFERENCIAL DIANTEIRO CAT")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=HYPERLINK("https://www.leilaoonline.net/lote/detalhe/315628", "250")</f>
      </c>
      <c r="B173" s="4" t="s">
        <f>=HYPERLINK("https://www.leilaoonline.net/lote/detalhe/315628", " MOTOR CAT 3406")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=HYPERLINK("https://www.leilaoonline.net/lote/detalhe/315631", "252")</f>
      </c>
      <c r="B174" s="4" t="s">
        <f>=HYPERLINK("https://www.leilaoonline.net/lote/detalhe/315631", " MOTOR KOMATSU PC 400")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=HYPERLINK("https://www.leilaoonline.net/lote/detalhe/315632", "253")</f>
      </c>
      <c r="B175" s="4" t="s">
        <f>=HYPERLINK("https://www.leilaoonline.net/lote/detalhe/315632", " MOTOR KOMATSU PC 600")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=HYPERLINK("https://www.leilaoonline.net/lote/detalhe/315630", "254")</f>
      </c>
      <c r="B176" s="4" t="s">
        <f>=HYPERLINK("https://www.leilaoonline.net/lote/detalhe/315630", " MOTOR KOMATSU PC 600")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=HYPERLINK("https://www.leilaoonline.net/lote/detalhe/315633", "255")</f>
      </c>
      <c r="B177" s="4" t="s">
        <f>=HYPERLINK("https://www.leilaoonline.net/lote/detalhe/315633", " MOTOR LIEBHEER")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=HYPERLINK("https://www.leilaoonline.net/lote/detalhe/315634", "256")</f>
      </c>
      <c r="B178" s="4" t="s">
        <f>=HYPERLINK("https://www.leilaoonline.net/lote/detalhe/315634", " MOTOR LIEBHEER")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300.00</t>
        </is>
      </c>
    </row>
    <row collapsed="false" customFormat="false" customHeight="false" hidden="false" ht="12.1" outlineLevel="0" r="179">
      <c r="A179" s="5" t="s">
        <f>=HYPERLINK("https://www.leilaoonline.net/lote/detalhe/315759", "267")</f>
      </c>
      <c r="B179" s="4" t="s">
        <f>=HYPERLINK("https://www.leilaoonline.net/lote/detalhe/315759", " TRANSMISSÃO ZF")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=HYPERLINK("https://www.leilaoonline.net/lote/detalhe/315624", "268")</f>
      </c>
      <c r="B180" s="4" t="s">
        <f>=HYPERLINK("https://www.leilaoonline.net/lote/detalhe/315624", " CONJUNTO DE SAPATA CAT D6R (57 UNIDADES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=HYPERLINK("https://www.leilaoonline.net/lote/detalhe/315626", "269")</f>
      </c>
      <c r="B181" s="4" t="s">
        <f>=HYPERLINK("https://www.leilaoonline.net/lote/detalhe/315626", " RABICHO CAT D8K")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=HYPERLINK("https://www.leilaoonline.net/lote/detalhe/315625", "270")</f>
      </c>
      <c r="B182" s="4" t="s">
        <f>=HYPERLINK("https://www.leilaoonline.net/lote/detalhe/315625", " RABICHO CAR D9H")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=HYPERLINK("https://www.leilaoonline.net/lote/detalhe/315799", "271")</f>
      </c>
      <c r="B183" s="4" t="s">
        <f>=HYPERLINK("https://www.leilaoonline.net/lote/detalhe/315799", " MOITÃO 20 TONELADAS")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=HYPERLINK("https://www.leilaoonline.net/lote/detalhe/315623", "272")</f>
      </c>
      <c r="B184" s="4" t="s">
        <f>=HYPERLINK("https://www.leilaoonline.net/lote/detalhe/315623", " GUINCHO 100 TONELADAS")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=HYPERLINK("https://www.leilaoonline.net/lote/detalhe/315664", "274")</f>
      </c>
      <c r="B185" s="4" t="s">
        <f>=HYPERLINK("https://www.leilaoonline.net/lote/detalhe/315664", " DIFERENCIAL DIANTEIRO VOLVO G 940")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=HYPERLINK("https://www.leilaoonline.net/lote/detalhe/315760", "281")</f>
      </c>
      <c r="B186" s="4" t="s">
        <f>=HYPERLINK("https://www.leilaoonline.net/lote/detalhe/315760", " LÂMINA COM U E PISTÕES CAT")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=HYPERLINK("https://www.leilaoonline.net/lote/detalhe/315635", "282")</f>
      </c>
      <c r="B187" s="4" t="s">
        <f>=HYPERLINK("https://www.leilaoonline.net/lote/detalhe/315635", " H DA CAT W130 COM PISTÕES")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=HYPERLINK("https://www.leilaoonline.net/lote/detalhe/315782", "283")</f>
      </c>
      <c r="B188" s="4" t="s">
        <f>=HYPERLINK("https://www.leilaoonline.net/lote/detalhe/315782", " H DA CAT 950H")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=HYPERLINK("https://www.leilaoonline.net/lote/detalhe/315784", "285")</f>
      </c>
      <c r="B189" s="4" t="s">
        <f>=HYPERLINK("https://www.leilaoonline.net/lote/detalhe/315784", " CONCHA CAT 950H")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=HYPERLINK("https://www.leilaoonline.net/lote/detalhe/315638", "286")</f>
      </c>
      <c r="B190" s="4" t="s">
        <f>=HYPERLINK("https://www.leilaoonline.net/lote/detalhe/315638", " BRAÇO JCB 3C")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=HYPERLINK("https://www.leilaoonline.net/lote/detalhe/315636", "287")</f>
      </c>
      <c r="B191" s="4" t="s">
        <f>=HYPERLINK("https://www.leilaoonline.net/lote/detalhe/315636", " H DA CAT 938H")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=HYPERLINK("https://www.leilaoonline.net/lote/detalhe/315637", "288")</f>
      </c>
      <c r="B192" s="4" t="s">
        <f>=HYPERLINK("https://www.leilaoonline.net/lote/detalhe/315637", " H DA CASE 721-C")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=HYPERLINK("https://www.leilaoonline.net/lote/detalhe/315695", "294")</f>
      </c>
      <c r="B193" s="4" t="s">
        <f>=HYPERLINK("https://www.leilaoonline.net/lote/detalhe/315695", " PISTÃO LEVANTE CAT 345 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=HYPERLINK("https://www.leilaoonline.net/lote/detalhe/315688", "295")</f>
      </c>
      <c r="B194" s="4" t="s">
        <f>=HYPERLINK("https://www.leilaoonline.net/lote/detalhe/315688", " PISTÃO LEVANTE CAT 345 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=HYPERLINK("https://www.leilaoonline.net/lote/detalhe/315690", "302")</f>
      </c>
      <c r="B195" s="4" t="s">
        <f>=HYPERLINK("https://www.leilaoonline.net/lote/detalhe/315690", " PISTÃO CAT 950H ARTICULAÇÃO DA CONCHA")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=HYPERLINK("https://www.leilaoonline.net/lote/detalhe/315692", "305")</f>
      </c>
      <c r="B196" s="4" t="s">
        <f>=HYPERLINK("https://www.leilaoonline.net/lote/detalhe/315692", " PISTÃO CAT 336D LEVANTE")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=HYPERLINK("https://www.leilaoonline.net/lote/detalhe/315694", "306")</f>
      </c>
      <c r="B197" s="4" t="s">
        <f>=HYPERLINK("https://www.leilaoonline.net/lote/detalhe/315694", " PISTÃO CAT 336D LEVANTE")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=HYPERLINK("https://www.leilaoonline.net/lote/detalhe/315693", "307")</f>
      </c>
      <c r="B198" s="4" t="s">
        <f>=HYPERLINK("https://www.leilaoonline.net/lote/detalhe/315693", " PISTÃO CAT 321DL")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=HYPERLINK("https://www.leilaoonline.net/lote/detalhe/315697", "309")</f>
      </c>
      <c r="B199" s="4" t="s">
        <f>=HYPERLINK("https://www.leilaoonline.net/lote/detalhe/315697", " COMANDO HIDRAULICO CAT 966H")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=HYPERLINK("https://www.leilaoonline.net/lote/detalhe/315696", "310")</f>
      </c>
      <c r="B200" s="4" t="s">
        <f>=HYPERLINK("https://www.leilaoonline.net/lote/detalhe/315696", " COMANDO HIDRAULICO CAT 966H")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=HYPERLINK("https://www.leilaoonline.net/lote/detalhe/315717", "311")</f>
      </c>
      <c r="B201" s="4" t="s">
        <f>=HYPERLINK("https://www.leilaoonline.net/lote/detalhe/315717", " COMANDO HIDRAULICO JCB 330")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=HYPERLINK("https://www.leilaoonline.net/lote/detalhe/315698", "312")</f>
      </c>
      <c r="B202" s="4" t="s">
        <f>=HYPERLINK("https://www.leilaoonline.net/lote/detalhe/315698", " COMANDO HIDRAULICO LIEBHEER")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=HYPERLINK("https://www.leilaoonline.net/lote/detalhe/315702", "313")</f>
      </c>
      <c r="B203" s="4" t="s">
        <f>=HYPERLINK("https://www.leilaoonline.net/lote/detalhe/315702", " COMANDO HIDRAULICO DOOSAN")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=HYPERLINK("https://www.leilaoonline.net/lote/detalhe/315701", "315")</f>
      </c>
      <c r="B204" s="4" t="s">
        <f>=HYPERLINK("https://www.leilaoonline.net/lote/detalhe/315701", " COMANDO HIDRAULICO CAT 950H")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=HYPERLINK("https://www.leilaoonline.net/lote/detalhe/315699", "316")</f>
      </c>
      <c r="B205" s="4" t="s">
        <f>=HYPERLINK("https://www.leilaoonline.net/lote/detalhe/315699", " COMANDO HIDRAULICO CAT 950G")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=HYPERLINK("https://www.leilaoonline.net/lote/detalhe/315707", "317")</f>
      </c>
      <c r="B206" s="4" t="s">
        <f>=HYPERLINK("https://www.leilaoonline.net/lote/detalhe/315707", " COMANDO HIDRAULICO CAT 960F")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=HYPERLINK("https://www.leilaoonline.net/lote/detalhe/315703", "318")</f>
      </c>
      <c r="B207" s="4" t="s">
        <f>=HYPERLINK("https://www.leilaoonline.net/lote/detalhe/315703", " COMANDO HIDRAULICO CAT 966H")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=HYPERLINK("https://www.leilaoonline.net/lote/detalhe/315700", "320")</f>
      </c>
      <c r="B208" s="4" t="s">
        <f>=HYPERLINK("https://www.leilaoonline.net/lote/detalhe/315700", " COMANDO HIDRAULICO CAT 966H")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=HYPERLINK("https://www.leilaoonline.net/lote/detalhe/315718", "321")</f>
      </c>
      <c r="B209" s="4" t="s">
        <f>=HYPERLINK("https://www.leilaoonline.net/lote/detalhe/315718", " COMANDO HIDRAULICO CAT 966H")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=HYPERLINK("https://www.leilaoonline.net/lote/detalhe/315677", "330")</f>
      </c>
      <c r="B210" s="4" t="s">
        <f>=HYPERLINK("https://www.leilaoonline.net/lote/detalhe/315677", " PISTÃO DOOSAN ARTICULAÇÃO DA CONCHA")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1.500,00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=HYPERLINK("https://www.leilaoonline.net/lote/detalhe/315706", "331")</f>
      </c>
      <c r="B211" s="4" t="s">
        <f>=HYPERLINK("https://www.leilaoonline.net/lote/detalhe/315706", " PISTÃO DOOSAN LEVANTE")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=HYPERLINK("https://www.leilaoonline.net/lote/detalhe/315711", "332")</f>
      </c>
      <c r="B212" s="4" t="s">
        <f>=HYPERLINK("https://www.leilaoonline.net/lote/detalhe/315711", " PISTÃO DOOSAN LEVANTE")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=HYPERLINK("https://www.leilaoonline.net/lote/detalhe/315714", "333")</f>
      </c>
      <c r="B213" s="4" t="s">
        <f>=HYPERLINK("https://www.leilaoonline.net/lote/detalhe/315714", " PISTÃO DOOSAN LEVANTE")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=HYPERLINK("https://www.leilaoonline.net/lote/detalhe/315705", "334")</f>
      </c>
      <c r="B214" s="4" t="s">
        <f>=HYPERLINK("https://www.leilaoonline.net/lote/detalhe/315705", " PISTÃO DOOSAN ARTICULAÇÃO DA CONCHA")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=HYPERLINK("https://www.leilaoonline.net/lote/detalhe/315713", "335")</f>
      </c>
      <c r="B215" s="4" t="s">
        <f>=HYPERLINK("https://www.leilaoonline.net/lote/detalhe/315713", " PISTÃO CAT 950G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=HYPERLINK("https://www.leilaoonline.net/lote/detalhe/315710", "336")</f>
      </c>
      <c r="B216" s="4" t="s">
        <f>=HYPERLINK("https://www.leilaoonline.net/lote/detalhe/315710", " PISTÃO CAT 950H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=HYPERLINK("https://www.leilaoonline.net/lote/detalhe/315709", "338")</f>
      </c>
      <c r="B217" s="4" t="s">
        <f>=HYPERLINK("https://www.leilaoonline.net/lote/detalhe/315709", " PISTÃO CAT 966H ARTICULAÇÃO")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=HYPERLINK("https://www.leilaoonline.net/lote/detalhe/315712", "339")</f>
      </c>
      <c r="B218" s="4" t="s">
        <f>=HYPERLINK("https://www.leilaoonline.net/lote/detalhe/315712", " PISTÃO CASE 721C-C ARTICULAÇÃO")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=HYPERLINK("https://www.leilaoonline.net/lote/detalhe/315722", "340")</f>
      </c>
      <c r="B219" s="4" t="s">
        <f>=HYPERLINK("https://www.leilaoonline.net/lote/detalhe/315722", " PISTÃO KOMATSU WA 320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1.000,00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=HYPERLINK("https://www.leilaoonline.net/lote/detalhe/315723", "341")</f>
      </c>
      <c r="B220" s="4" t="s">
        <f>=HYPERLINK("https://www.leilaoonline.net/lote/detalhe/315723", " PISTÃO KOMATSU WA 320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=HYPERLINK("https://www.leilaoonline.net/lote/detalhe/315724", "345")</f>
      </c>
      <c r="B221" s="4" t="s">
        <f>=HYPERLINK("https://www.leilaoonline.net/lote/detalhe/315724", " PISTÃO CASE 721 -C LEVANTE")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=HYPERLINK("https://www.leilaoonline.net/lote/detalhe/315725", "346")</f>
      </c>
      <c r="B222" s="4" t="s">
        <f>=HYPERLINK("https://www.leilaoonline.net/lote/detalhe/315725", " PISTÃO CASE 721-C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=HYPERLINK("https://www.leilaoonline.net/lote/detalhe/315727", "347")</f>
      </c>
      <c r="B223" s="4" t="s">
        <f>=HYPERLINK("https://www.leilaoonline.net/lote/detalhe/315727", " PISTÃO CASE 721-C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=HYPERLINK("https://www.leilaoonline.net/lote/detalhe/315726", "348")</f>
      </c>
      <c r="B224" s="4" t="s">
        <f>=HYPERLINK("https://www.leilaoonline.net/lote/detalhe/315726", " PISTÃO CAT 966C ARTICULAÇÃO")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=HYPERLINK("https://www.leilaoonline.net/lote/detalhe/315716", "350")</f>
      </c>
      <c r="B225" s="4" t="s">
        <f>=HYPERLINK("https://www.leilaoonline.net/lote/detalhe/315716", " COROA DE GIRO JCB 330C")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=HYPERLINK("https://www.leilaoonline.net/lote/detalhe/315720", "351")</f>
      </c>
      <c r="B226" s="4" t="s">
        <f>=HYPERLINK("https://www.leilaoonline.net/lote/detalhe/315720", " COROA DE GIRO CAT 345C")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=HYPERLINK("https://www.leilaoonline.net/lote/detalhe/315715", "352")</f>
      </c>
      <c r="B227" s="4" t="s">
        <f>=HYPERLINK("https://www.leilaoonline.net/lote/detalhe/315715", " COROA DE GIRO FIATALIS FX215")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=HYPERLINK("https://www.leilaoonline.net/lote/detalhe/315783", "353")</f>
      </c>
      <c r="B228" s="4" t="s">
        <f>=HYPERLINK("https://www.leilaoonline.net/lote/detalhe/315783", " COROA DE GIRO CAT 321 DL")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=HYPERLINK("https://www.leilaoonline.net/lote/detalhe/315785", "354")</f>
      </c>
      <c r="B229" s="4" t="s">
        <f>=HYPERLINK("https://www.leilaoonline.net/lote/detalhe/315785", " COROA DE GIRO CAT 321 D")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=HYPERLINK("https://www.leilaoonline.net/lote/detalhe/315719", "355")</f>
      </c>
      <c r="B230" s="4" t="s">
        <f>=HYPERLINK("https://www.leilaoonline.net/lote/detalhe/315719", " COROA DE GIRO CAT 320B")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=HYPERLINK("https://www.leilaoonline.net/lote/detalhe/315708", "356")</f>
      </c>
      <c r="B231" s="4" t="s">
        <f>=HYPERLINK("https://www.leilaoonline.net/lote/detalhe/315708", " COROA DE GIRO LIEBHEER")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=HYPERLINK("https://www.leilaoonline.net/lote/detalhe/315721", "357")</f>
      </c>
      <c r="B232" s="4" t="s">
        <f>=HYPERLINK("https://www.leilaoonline.net/lote/detalhe/315721", " COROA DE GIRO CAT 345C")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=HYPERLINK("https://www.leilaoonline.net/lote/detalhe/315704", "358")</f>
      </c>
      <c r="B233" s="4" t="s">
        <f>=HYPERLINK("https://www.leilaoonline.net/lote/detalhe/315704", " COROA DE GIRO VOLVO EC 460")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=HYPERLINK("https://www.leilaoonline.net/lote/detalhe/315660", "360")</f>
      </c>
      <c r="B234" s="4" t="s">
        <f>=HYPERLINK("https://www.leilaoonline.net/lote/detalhe/315660", " COROA DE GIRO KOMATSU PC 600")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=HYPERLINK("https://www.leilaoonline.net/lote/detalhe/315791", "361")</f>
      </c>
      <c r="B235" s="4" t="s">
        <f>=HYPERLINK("https://www.leilaoonline.net/lote/detalhe/315791", " PNEU MOTO SCRAPER CAT 621-R")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=HYPERLINK("https://www.leilaoonline.net/lote/detalhe/315794", "362")</f>
      </c>
      <c r="B236" s="4" t="s">
        <f>=HYPERLINK("https://www.leilaoonline.net/lote/detalhe/315794", " PNEU 50.5-25 COM RODA CAT W130")</f>
      </c>
      <c r="C236" s="4" t="inlineStr">
        <is>
          <t>Não vendido</t>
        </is>
      </c>
      <c r="D236" s="4" t="inlineStr">
        <is>
          <t>1</t>
        </is>
      </c>
      <c r="E236" s="5" t="inlineStr">
        <is>
          <t>2.500,00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=HYPERLINK("https://www.leilaoonline.net/lote/detalhe/315795", "364")</f>
      </c>
      <c r="B237" s="4" t="s">
        <f>=HYPERLINK("https://www.leilaoonline.net/lote/detalhe/315795", " PNEU GOOD YEAR 14.00-24 COM RODA")</f>
      </c>
      <c r="C237" s="4" t="inlineStr">
        <is>
          <t>Não vendido</t>
        </is>
      </c>
      <c r="D237" s="4" t="inlineStr">
        <is>
          <t>1</t>
        </is>
      </c>
      <c r="E237" s="5" t="inlineStr">
        <is>
          <t>2.500,00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=HYPERLINK("https://www.leilaoonline.net/lote/detalhe/315793", "365")</f>
      </c>
      <c r="B238" s="4" t="s">
        <f>=HYPERLINK("https://www.leilaoonline.net/lote/detalhe/315793", " PNEU PIRELLI 11.00-20")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1.000,00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=HYPERLINK("https://www.leilaoonline.net/lote/detalhe/315789", "366")</f>
      </c>
      <c r="B239" s="4" t="s">
        <f>=HYPERLINK("https://www.leilaoonline.net/lote/detalhe/315789", " PNEU FIRESTONE 29.5-29")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1.000,00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=HYPERLINK("https://www.leilaoonline.net/lote/detalhe/315790", "367")</f>
      </c>
      <c r="B240" s="4" t="s">
        <f>=HYPERLINK("https://www.leilaoonline.net/lote/detalhe/315790", " PNEU GOOD YEAR 13.00-24 COM RODA CAT 120B")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=HYPERLINK("https://www.leilaoonline.net/lote/detalhe/315796", "368")</f>
      </c>
      <c r="B241" s="4" t="s">
        <f>=HYPERLINK("https://www.leilaoonline.net/lote/detalhe/315796", " PNEU FIRESTONE SEM CAMARA 29.5-29")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=HYPERLINK("https://www.leilaoonline.net/lote/detalhe/315787", "369")</f>
      </c>
      <c r="B242" s="4" t="s">
        <f>=HYPERLINK("https://www.leilaoonline.net/lote/detalhe/315787", " PNEU FIRESTONE SM CAMARA COM ARO 29.5-29")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=HYPERLINK("https://www.leilaoonline.net/lote/detalhe/315802", "370")</f>
      </c>
      <c r="B243" s="4" t="s">
        <f>=HYPERLINK("https://www.leilaoonline.net/lote/detalhe/315802", " CONJUNTO DE LAMINA COMPLETO ARTICULADA D6M , PARA ADAPTAÇAO D5,D6,D4 SR , D30, D50 SHANTUI E OUTROS")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=HYPERLINK("https://www.leilaoonline.net/lote/detalhe/315803", "371")</f>
      </c>
      <c r="B244" s="4" t="s">
        <f>=HYPERLINK("https://www.leilaoonline.net/lote/detalhe/315803", " MOTOR CAT 3406")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=HYPERLINK("https://www.leilaoonline.net/lote/detalhe/315804", "372")</f>
      </c>
      <c r="B245" s="4" t="s">
        <f>=HYPERLINK("https://www.leilaoonline.net/lote/detalhe/315804", " BOMBA HIDRAULICA CAT 320B")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=HYPERLINK("https://www.leilaoonline.net/lote/detalhe/315800", "373")</f>
      </c>
      <c r="B246" s="4" t="s">
        <f>=HYPERLINK("https://www.leilaoonline.net/lote/detalhe/315800", " TRANSMISSÃO L 120F")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=HYPERLINK("https://www.leilaoonline.net/lote/detalhe/315801", "374")</f>
      </c>
      <c r="B247" s="4" t="s">
        <f>=HYPERLINK("https://www.leilaoonline.net/lote/detalhe/315801", " MOTOR MWM 226")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10.000,00</t>
        </is>
      </c>
      <c r="F247" s="4" t="inlineStr">
        <is>
          <t>5000.00</t>
        </is>
      </c>
    </row>
    <row collapsed="false" customFormat="false" customHeight="false" hidden="false" ht="12.1" outlineLevel="0" r="248">
      <c r="A248" s="5" t="s">
        <f>=HYPERLINK("https://www.leilaoonline.net/lote/detalhe/315805", "375")</f>
      </c>
      <c r="B248" s="4" t="s">
        <f>=HYPERLINK("https://www.leilaoonline.net/lote/detalhe/315805", " BOMBA HIDRAULICA S90 FE 105")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3.000,00</t>
        </is>
      </c>
      <c r="F248" s="4" t="inlineStr">
        <is>
          <t>300.00</t>
        </is>
      </c>
    </row>
    <row collapsed="false" customFormat="false" customHeight="false" hidden="false" ht="12.1" outlineLevel="0" r="249">
      <c r="A249" s="5" t="s">
        <f>=HYPERLINK("https://www.leilaoonline.net/lote/detalhe/315807", "376")</f>
      </c>
      <c r="B249" s="4" t="s">
        <f>=HYPERLINK("https://www.leilaoonline.net/lote/detalhe/315807", " MOTOR CAT 3306 CABEÇOTE ALTO")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2.000,00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=HYPERLINK("https://www.leilaoonline.net/lote/detalhe/315806", "377")</f>
      </c>
      <c r="B250" s="4" t="s">
        <f>=HYPERLINK("https://www.leilaoonline.net/lote/detalhe/315806", " TRANSMISSÃO CLARK 24 MIL")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3.000,00</t>
        </is>
      </c>
      <c r="F250" s="4" t="inlineStr">
        <is>
          <t>300.00</t>
        </is>
      </c>
    </row>
    <row collapsed="false" customFormat="false" customHeight="false" hidden="false" ht="12.1" outlineLevel="0" r="251">
      <c r="A251" s="5" t="s">
        <f>=HYPERLINK("https://www.leilaoonline.net/lote/detalhe/315811", "378")</f>
      </c>
      <c r="B251" s="4" t="s">
        <f>=HYPERLINK("https://www.leilaoonline.net/lote/detalhe/315811", " TRANSMISSÃO D8H")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3.000,00</t>
        </is>
      </c>
      <c r="F251" s="4" t="inlineStr">
        <is>
          <t>300.00</t>
        </is>
      </c>
    </row>
    <row collapsed="false" customFormat="false" customHeight="false" hidden="false" ht="12.1" outlineLevel="0" r="252">
      <c r="A252" s="5" t="s">
        <f>=HYPERLINK("https://www.leilaoonline.net/lote/detalhe/315809", "379")</f>
      </c>
      <c r="B252" s="4" t="s">
        <f>=HYPERLINK("https://www.leilaoonline.net/lote/detalhe/315809", " TRANSMISSÃO D9H")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4.000,00</t>
        </is>
      </c>
      <c r="F252" s="4" t="inlineStr">
        <is>
          <t>300.00</t>
        </is>
      </c>
    </row>
    <row collapsed="false" customFormat="false" customHeight="false" hidden="false" ht="12.1" outlineLevel="0" r="253">
      <c r="A253" s="5" t="s">
        <f>=HYPERLINK("https://www.leilaoonline.net/lote/detalhe/315810", "380")</f>
      </c>
      <c r="B253" s="4" t="s">
        <f>=HYPERLINK("https://www.leilaoonline.net/lote/detalhe/315810", " CONVERSOR DE TORQUE D6T")</f>
      </c>
      <c r="C253" s="4" t="inlineStr">
        <is>
          <t>Não vendido</t>
        </is>
      </c>
      <c r="D253" s="4" t="inlineStr">
        <is>
          <t>1</t>
        </is>
      </c>
      <c r="E253" s="5" t="inlineStr">
        <is>
          <t>3.000,00</t>
        </is>
      </c>
      <c r="F253" s="4" t="inlineStr">
        <is>
          <t>300.00</t>
        </is>
      </c>
    </row>
    <row collapsed="false" customFormat="false" customHeight="false" hidden="false" ht="12.1" outlineLevel="0" r="254">
      <c r="A254" s="5" t="s">
        <f>=HYPERLINK("https://www.leilaoonline.net/lote/detalhe/315808", "381")</f>
      </c>
      <c r="B254" s="4" t="s">
        <f>=HYPERLINK("https://www.leilaoonline.net/lote/detalhe/315808", " MOTOR CAT 3116")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=HYPERLINK("https://www.leilaoonline.net/lote/detalhe/315813", "382")</f>
      </c>
      <c r="B255" s="4" t="s">
        <f>=HYPERLINK("https://www.leilaoonline.net/lote/detalhe/315813", " TRANSMISSÃO CAT 938-G2")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=HYPERLINK("https://www.leilaoonline.net/lote/detalhe/315812", "383")</f>
      </c>
      <c r="B256" s="4" t="s">
        <f>=HYPERLINK("https://www.leilaoonline.net/lote/detalhe/315812", " TRANSMISSÃO CAT 950G")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=HYPERLINK("https://www.leilaoonline.net/lote/detalhe/315814", "384")</f>
      </c>
      <c r="B257" s="4" t="s">
        <f>=HYPERLINK("https://www.leilaoonline.net/lote/detalhe/315814", " TRANSMISSÃO CAT 950F")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=HYPERLINK("https://www.leilaoonline.net/lote/detalhe/315817", "385")</f>
      </c>
      <c r="B258" s="4" t="s">
        <f>=HYPERLINK("https://www.leilaoonline.net/lote/detalhe/315817", " REDUTOR DE GIRO CAT 336D")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=HYPERLINK("https://www.leilaoonline.net/lote/detalhe/315816", "386")</f>
      </c>
      <c r="B259" s="4" t="s">
        <f>=HYPERLINK("https://www.leilaoonline.net/lote/detalhe/315816", " COMANDO HIDRAULICO CAT 320D")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=HYPERLINK("https://www.leilaoonline.net/lote/detalhe/315815", "387")</f>
      </c>
      <c r="B260" s="4" t="s">
        <f>=HYPERLINK("https://www.leilaoonline.net/lote/detalhe/315815", " CABINE CAT D6T (VAZIA)")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1.500,00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=HYPERLINK("https://www.leilaoonline.net/lote/detalhe/315818", "388")</f>
      </c>
      <c r="B261" s="4" t="s">
        <f>=HYPERLINK("https://www.leilaoonline.net/lote/detalhe/315818", " CABINE JCB JS 330 (VAZIA)")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1.500,00</t>
        </is>
      </c>
      <c r="F2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2026-05-13T23:52:50.00Z</dcterms:created>
  <dc:creator>Tellks Tecnologia</dc:creator>
  <cp:revision>0</cp:revision>
</cp:coreProperties>
</file>