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FORD ECOSPORT * AUDI * TORNOS * EQUIPAMENTOS * MÁQUINAS * PALETEIRA * EMPILHADEIRA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11/02/2026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=HYPERLINK("https://www.leilaoonline.net/lote/detalhe/318264", "001")</f>
      </c>
      <c r="B11" s="4" t="s">
        <f>=HYPERLINK("https://www.leilaoonline.net/lote/detalhe/318264", " FORD/ ECOESPORT 2.0 STORM 4WD AUTOMATICO - ANO/MOD.: 2020/2021 - DIRECT FLEX - PLACA: FINAL 3 - BRANCO - Kilometragem: 42.060 - IPVA 2026: R$3.000,00  por conta do comprador e devera ser pago junto com o lote.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86.500,00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=HYPERLINK("https://www.leilaoonline.net/lote/detalhe/318273", "002")</f>
      </c>
      <c r="B12" s="4" t="s">
        <f>=HYPERLINK("https://www.leilaoonline.net/lote/detalhe/318273", " AUDI/ A3 LM220cv  - GASOLINA - ANO/MOD.: 2019/2019Placa: final 2 - Atenção :veiculo recuperado de sinistro IPVA 2026: R$6.000,00  por conta do comprador e devera ser pago junto com o lote")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120.000,00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=HYPERLINK("https://www.leilaoonline.net/lote/detalhe/318277", "003")</f>
      </c>
      <c r="B13" s="4" t="s">
        <f>=HYPERLINK("https://www.leilaoonline.net/lote/detalhe/318277", " Torno Mecânico Marca: Imor- Modelo: PRN320 - Acompanha: Placa, contraponto e 2 lunetas12 velocidades - Tem avanço automático no carro e no carro transversal - Voltagem 220V Trifásico, podendo mudar para 380V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24.000,00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=HYPERLINK("https://www.leilaoonline.net/lote/detalhe/318276", "004")</f>
      </c>
      <c r="B14" s="4" t="s">
        <f>=HYPERLINK("https://www.leilaoonline.net/lote/detalhe/318276", " Lote com:  7 placas para torno")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3.700,00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=HYPERLINK("https://www.leilaoonline.net/lote/detalhe/318284", "006")</f>
      </c>
      <c r="B15" s="4" t="s">
        <f>=HYPERLINK("https://www.leilaoonline.net/lote/detalhe/318284", " Transportador de Cavacos - Sem uso - Marca: TCA - Modelo: TC Arrastre P38 Cobsen Hennig")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17.000,00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=HYPERLINK("https://www.leilaoonline.net/lote/detalhe/318282", "007")</f>
      </c>
      <c r="B16" s="4" t="s">
        <f>=HYPERLINK("https://www.leilaoonline.net/lote/detalhe/318282", " Injetora de Plastico - Marca: RomiModelo: Primax 65R - Ano: 1996 -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32.000,00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=HYPERLINK("https://www.leilaoonline.net/lote/detalhe/318283", "008")</f>
      </c>
      <c r="B17" s="4" t="s">
        <f>=HYPERLINK("https://www.leilaoonline.net/lote/detalhe/318283", " Alimentador de Barras Automatico - Marca: IENCA - Modelo: Vip 80E - Ano: 2005")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19.000,00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=HYPERLINK("https://www.leilaoonline.net/lote/detalhe/318275", "009")</f>
      </c>
      <c r="B18" s="4" t="s">
        <f>=HYPERLINK("https://www.leilaoonline.net/lote/detalhe/318275", " Empilhadeira eletrica - Marca: Paletrans - Modelo: PT1616 - Capacidade maxima: 1600Kg - Com Bateria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18.000,00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=HYPERLINK("https://www.leilaoonline.net/lote/detalhe/318279", "010")</f>
      </c>
      <c r="B19" s="4" t="s">
        <f>=HYPERLINK("https://www.leilaoonline.net/lote/detalhe/318279", " Torno Mecânico Marca: Imor- Modelo: PRN320 - Acompanha: Placa, contraponto e 2 lunetas - 12 velocidades - Tem avanço automático no carro e no carro transversal - Voltagem 220V Trifásico, podendo mudar para 380V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24.000,00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=HYPERLINK("https://www.leilaoonline.net/lote/detalhe/318278", "011")</f>
      </c>
      <c r="B20" s="4" t="s">
        <f>=HYPERLINK("https://www.leilaoonline.net/lote/detalhe/318278", " Filtro de ar Marca: PERKINS -Modelo: CH11396 - Original, com selo holografico - Sem uso")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540,00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=HYPERLINK("https://www.leilaoonline.net/lote/detalhe/318272", "012")</f>
      </c>
      <c r="B21" s="4" t="s">
        <f>=HYPERLINK("https://www.leilaoonline.net/lote/detalhe/318272", " Lote com: 03 unid. - Filtro de ar Marca: PERKINS -Modelo: CH11396 - Original, com selo holografico - Sem uso")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1.620,00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=HYPERLINK("https://www.leilaoonline.net/lote/detalhe/318280", "013")</f>
      </c>
      <c r="B22" s="4" t="s">
        <f>=HYPERLINK("https://www.leilaoonline.net/lote/detalhe/318280", " Lote com: 05 unid. - Filtro de ar Marca: PERKINS -Modelo: CH11396 - Original, com selo holografico - Sem uso")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2.700,00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=HYPERLINK("https://www.leilaoonline.net/lote/detalhe/318267", "014")</f>
      </c>
      <c r="B23" s="4" t="s">
        <f>=HYPERLINK("https://www.leilaoonline.net/lote/detalhe/318267", " Torno Automatico CNC - Marca: Ergomat - Ano: 2008 - Modelo: TND 250 com barramento inclinado - CNC FANUC - Acompanha Transportador de cavacos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175.000,00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=HYPERLINK("https://www.leilaoonline.net/lote/detalhe/318271", "015")</f>
      </c>
      <c r="B24" s="4" t="s">
        <f>=HYPERLINK("https://www.leilaoonline.net/lote/detalhe/318271", " Moinho picotador - Marca:  Seibt - Modelo: 4/85  - com faca rotativa")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2.800,00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=HYPERLINK("https://www.leilaoonline.net/lote/detalhe/318266", "016")</f>
      </c>
      <c r="B25" s="4" t="s">
        <f>=HYPERLINK("https://www.leilaoonline.net/lote/detalhe/318266", " Bomba Injetora de Contraste - Marca: Angiomat - Modelo: 6000")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=HYPERLINK("https://www.leilaoonline.net/lote/detalhe/318269", "017")</f>
      </c>
      <c r="B26" s="4" t="s">
        <f>=HYPERLINK("https://www.leilaoonline.net/lote/detalhe/318269", " Cabeçote para fundo e beira lateral - Marca: Polimaquinas  - Modelo: 700 - Sem uso")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=HYPERLINK("https://www.leilaoonline.net/lote/detalhe/318265", "018")</f>
      </c>
      <c r="B27" s="4" t="s">
        <f>=HYPERLINK("https://www.leilaoonline.net/lote/detalhe/318265", " Serra para aço CN - Marca: Marvel -Area de passagem 380mm - inclinavel 60º -Controlador SIEMENS -Tela PC3 - Control Screen -Com manual e diagramas eletricos-Sistema de "morsa" duplo para prender as peças")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35.000,00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=HYPERLINK("https://www.leilaoonline.net/lote/detalhe/318274", "019")</f>
      </c>
      <c r="B28" s="4" t="s">
        <f>=HYPERLINK("https://www.leilaoonline.net/lote/detalhe/318274", " Maromba / Extrusora / Maquina para fabricação de tijolos, ceramica, etc")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=HYPERLINK("https://www.leilaoonline.net/lote/detalhe/318303", "020")</f>
      </c>
      <c r="B29" s="4" t="s">
        <f>=HYPERLINK("https://www.leilaoonline.net/lote/detalhe/318303", " Picotadeira para Papel - Marca: EBA - Modelo: 6040S -Uso industrial, picota grande quantidade de papel com eficiencia.")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13.000,00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=HYPERLINK("https://www.leilaoonline.net/lote/detalhe/318302", "024")</f>
      </c>
      <c r="B30" s="4" t="s">
        <f>=HYPERLINK("https://www.leilaoonline.net/lote/detalhe/318302", " Lote com: 10 unid. - Luminaria para area externa 250/400W - Marca: OZLI - Modelo: G36573")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550,00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=HYPERLINK("https://www.leilaoonline.net/lote/detalhe/318307", "025")</f>
      </c>
      <c r="B31" s="4" t="s">
        <f>=HYPERLINK("https://www.leilaoonline.net/lote/detalhe/318307", " Lote com: 2.000 unid. - valvula para Aerosol  - Marca SUMMIT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1.200,00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=HYPERLINK("https://www.leilaoonline.net/lote/detalhe/318304", "026")</f>
      </c>
      <c r="B32" s="4" t="s">
        <f>=HYPERLINK("https://www.leilaoonline.net/lote/detalhe/318304", " Lote com: 5.000 unid. - valvula para Aerosol  - Marca SUMMIT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=HYPERLINK("https://www.leilaoonline.net/lote/detalhe/318309", "027")</f>
      </c>
      <c r="B33" s="4" t="s">
        <f>=HYPERLINK("https://www.leilaoonline.net/lote/detalhe/318309", " Lote com: 3.000 unid. Tampa para aerosol - Cor Pink - Marca: SUMMIT - Composto de botão atuador bloqueio de onda com trava")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=HYPERLINK("https://www.leilaoonline.net/lote/detalhe/318305", "028")</f>
      </c>
      <c r="B34" s="4" t="s">
        <f>=HYPERLINK("https://www.leilaoonline.net/lote/detalhe/318305", " Lote com: 6.000 unid - Tampa para aerosol - Cor Pink -Marca: SUMMIT -Composto de botão atuador bloqueio de onda com trava")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=HYPERLINK("https://www.leilaoonline.net/lote/detalhe/318313", "029")</f>
      </c>
      <c r="B35" s="4" t="s">
        <f>=HYPERLINK("https://www.leilaoonline.net/lote/detalhe/318313", " Lote com: 3.000 unid. - Tampa para aerosol - Cor Vermelha -Marca: SUMMIT - Composto de botão atuador bloqueio de onda com trava")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=HYPERLINK("https://www.leilaoonline.net/lote/detalhe/318311", "030")</f>
      </c>
      <c r="B36" s="4" t="s">
        <f>=HYPERLINK("https://www.leilaoonline.net/lote/detalhe/318311", " Lote com: 6.000 unid. - Tampa para aerosol - Cor Vermelha - Marca: SUMMIT - Composto de botão atuador bloqueio de onda com trava")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=HYPERLINK("https://www.leilaoonline.net/lote/detalhe/318325", "031")</f>
      </c>
      <c r="B37" s="4" t="s">
        <f>=HYPERLINK("https://www.leilaoonline.net/lote/detalhe/318325", " Lote com: 6.000 unid. Conjunto de tampa e valvula para aerosol - Marca: SUMMIT - Composto de botão atuador bloqueio de onda com trava -Nas cores vermelho ou rosa -Itens na caixa original")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=HYPERLINK("https://www.leilaoonline.net/lote/detalhe/318308", "032")</f>
      </c>
      <c r="B38" s="4" t="s">
        <f>=HYPERLINK("https://www.leilaoonline.net/lote/detalhe/318308", " Lote com: 12.000 unid. Conjunto de tampa e valvula para aerosol - Marca: SUMMIT - Composto de botão atuador bloqueio de onda com trava -Nas cores vermelho ou rosa -Itens na caixa original")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12.000,00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=HYPERLINK("https://www.leilaoonline.net/lote/detalhe/318315", "035")</f>
      </c>
      <c r="B39" s="4" t="s">
        <f>=HYPERLINK("https://www.leilaoonline.net/lote/detalhe/318315", " Desempenadeira para Madeira -  Marca: Omil - Modelo: DES 320 - Sem uso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=HYPERLINK("https://www.leilaoonline.net/lote/detalhe/318312", "036")</f>
      </c>
      <c r="B40" s="4" t="s">
        <f>=HYPERLINK("https://www.leilaoonline.net/lote/detalhe/318312", " Tupia BALDAN - Mod.: TU-4 - 3 velocidades: 1.300/6.000/10.000 RPM -950x700mm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=HYPERLINK("https://www.leilaoonline.net/lote/detalhe/318321", "037")</f>
      </c>
      <c r="B41" s="4" t="s">
        <f>=HYPERLINK("https://www.leilaoonline.net/lote/detalhe/318321", " Tupia INVICTA - Modelo: TMC-13 -6.000/ 8.000/ 10.000")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=HYPERLINK("https://www.leilaoonline.net/lote/detalhe/318324", "038")</f>
      </c>
      <c r="B42" s="4" t="s">
        <f>=HYPERLINK("https://www.leilaoonline.net/lote/detalhe/318324", " Projetor de perfil  - Marca: Nikon -Modelo: Shadowgraph 6cl -Funcionando")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10.500,00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=HYPERLINK("https://www.leilaoonline.net/lote/detalhe/318316", "039")</f>
      </c>
      <c r="B43" s="4" t="s">
        <f>=HYPERLINK("https://www.leilaoonline.net/lote/detalhe/318316", " Controlador de potencia 60A")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1.900,00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=HYPERLINK("https://www.leilaoonline.net/lote/detalhe/318281", "040")</f>
      </c>
      <c r="B44" s="4" t="s">
        <f>=HYPERLINK("https://www.leilaoonline.net/lote/detalhe/318281", " Controlador de pontecia 100A")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2.200,00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=HYPERLINK("https://www.leilaoonline.net/lote/detalhe/318319", "041")</f>
      </c>
      <c r="B45" s="4" t="s">
        <f>=HYPERLINK("https://www.leilaoonline.net/lote/detalhe/318319", " Controlador de potencia 60A")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1.900,00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=HYPERLINK("https://www.leilaoonline.net/lote/detalhe/318323", "042")</f>
      </c>
      <c r="B46" s="4" t="s">
        <f>=HYPERLINK("https://www.leilaoonline.net/lote/detalhe/318323", " Controlador de pontecia 100A")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2.200,00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=HYPERLINK("https://www.leilaoonline.net/lote/detalhe/318322", "043")</f>
      </c>
      <c r="B47" s="4" t="s">
        <f>=HYPERLINK("https://www.leilaoonline.net/lote/detalhe/318322", " Master - Marca: PolyOne - Aproximadamente 350Kg -Prod. Code: CC101214455BG")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=HYPERLINK("https://www.leilaoonline.net/lote/detalhe/318328", "044")</f>
      </c>
      <c r="B48" s="4" t="s">
        <f>=HYPERLINK("https://www.leilaoonline.net/lote/detalhe/318328", " Master - Marca: PolyOne - Aproximadamente 351Kg -Prod. Code: CC10117941BG")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=HYPERLINK("https://www.leilaoonline.net/lote/detalhe/318329", "045")</f>
      </c>
      <c r="B49" s="4" t="s">
        <f>=HYPERLINK("https://www.leilaoonline.net/lote/detalhe/318329", " Lote com : Master - Marca:AgilColor - Aproximadamente 68Kg -Dust Free TXT BK F021 PRETO - Codigo: 8.921-Master - Marca:  AgilColor - Aproximadamente 55Kg-Dust Free TXT WH F010 BRANCO-Codigo:8.F010-Master - Marca: PolyOne - Aproximadamente 50Kg-Codigo: CC10066364BG-")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=HYPERLINK("https://www.leilaoonline.net/lote/detalhe/318318", "046")</f>
      </c>
      <c r="B50" s="4" t="s">
        <f>=HYPERLINK("https://www.leilaoonline.net/lote/detalhe/318318", " Master - Marca: PolyOne - Aproximadamente 388Kg -Codigo: CC10121449BG")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860,00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=HYPERLINK("https://www.leilaoonline.net/lote/detalhe/318320", "047")</f>
      </c>
      <c r="B51" s="4" t="s">
        <f>=HYPERLINK("https://www.leilaoonline.net/lote/detalhe/318320", " Master -Marca: Daicolor - Aproximadamente 173Kg -Codigo: FDM14110 ROSA ATC")</f>
      </c>
      <c r="C51" s="4" t="inlineStr">
        <is>
          <t>Vendido</t>
        </is>
      </c>
      <c r="D51" s="4" t="inlineStr">
        <is>
          <t>1</t>
        </is>
      </c>
      <c r="E51" s="5" t="inlineStr">
        <is>
          <t>450,00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=HYPERLINK("https://www.leilaoonline.net/lote/detalhe/318317", "048")</f>
      </c>
      <c r="B52" s="4" t="s">
        <f>=HYPERLINK("https://www.leilaoonline.net/lote/detalhe/318317", " Master - Marca: PolyOne - Aproximadamente 525Kg -Codigo: CC10066362BG")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1.200,00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=HYPERLINK("https://www.leilaoonline.net/lote/detalhe/318330", "049")</f>
      </c>
      <c r="B53" s="4" t="s">
        <f>=HYPERLINK("https://www.leilaoonline.net/lote/detalhe/318330", " Lote com: Master - Marca: Clariant P&amp;C - Aproximadamente 68Kg Codigo: NBRAB12020 - Renol - VERMELHO 13050 Master - Marca: Daicolor - Aproximadamente 57Kg Codigo: BFM 14293 ROXO ATC Master - Marca: PolyOne - Aproximadamente 125Kg Codigo: CC10116037BG")</f>
      </c>
      <c r="C53" s="4" t="inlineStr">
        <is>
          <t>Vendido</t>
        </is>
      </c>
      <c r="D53" s="4" t="inlineStr">
        <is>
          <t>1</t>
        </is>
      </c>
      <c r="E53" s="5" t="inlineStr">
        <is>
          <t>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=HYPERLINK("https://www.leilaoonline.net/lote/detalhe/318326", "050")</f>
      </c>
      <c r="B54" s="4" t="s">
        <f>=HYPERLINK("https://www.leilaoonline.net/lote/detalhe/318326", " Placa Solar - Kit para Energia Solar - Marca: SMA Sunny Boy - Modelo: Q Cells- 01 Equipamento Gerador de energia solar fotovoltaico 4,38KWP -12 Paineis Voltaicos de 365W QCells, Medida de 1,95 x 1m -01 Inversor SMA Sunny Boy SB4 - 0 AV-40 -01 Caixa Sting Box Famatel SB - 1E/2E -15-1000 DC com cabo")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9.500,00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=HYPERLINK("https://www.leilaoonline.net/lote/detalhe/318327", "051")</f>
      </c>
      <c r="B55" s="4" t="s">
        <f>=HYPERLINK("https://www.leilaoonline.net/lote/detalhe/318327", " Peneira molecular - Marca:  Pingxiang Petrochemical Packing -Material Sem uso - Tambor 153 Kg - Quantidade 1 tambor")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=HYPERLINK("https://www.leilaoonline.net/lote/detalhe/318331", "052")</f>
      </c>
      <c r="B56" s="4" t="s">
        <f>=HYPERLINK("https://www.leilaoonline.net/lote/detalhe/318331", " Peneira molecular - Marca:  Pingxiang Petrochemical Packing -Material Sem uso - Tambor 153 Kg - Quantidade 1 tambor")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=HYPERLINK("https://www.leilaoonline.net/lote/detalhe/318336", "053")</f>
      </c>
      <c r="B57" s="4" t="s">
        <f>=HYPERLINK("https://www.leilaoonline.net/lote/detalhe/318336", " Peneira molecular - Marca:  Pingxiang Petrochemical Packing -Material Sem uso - Tambor 153 Kg - Quantidade 1 tambor")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=HYPERLINK("https://www.leilaoonline.net/lote/detalhe/318335", "054")</f>
      </c>
      <c r="B58" s="4" t="s">
        <f>=HYPERLINK("https://www.leilaoonline.net/lote/detalhe/318335", " Lote com: 04 tambores - Peneira molecular - Marca:  Pingxiang Petrochemical Packing -Material Sem uso - Tambor 153 Kg -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6.000,00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=HYPERLINK("https://www.leilaoonline.net/lote/detalhe/318337", "056")</f>
      </c>
      <c r="B59" s="4" t="s">
        <f>=HYPERLINK("https://www.leilaoonline.net/lote/detalhe/318337", " Lote com: 10 kg de Bastões de cola quente - Marca: Ksticks-Colquimica -Diâmetro aprox: 11mm - Comprimento aprox.: 30cm -Cor: Branca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=HYPERLINK("https://www.leilaoonline.net/lote/detalhe/318346", "057")</f>
      </c>
      <c r="B60" s="4" t="s">
        <f>=HYPERLINK("https://www.leilaoonline.net/lote/detalhe/318346", " Lote com: 10 kg de Bastões de cola quente - Marca: Ksticks-Colquimica -Diâmetro aprox: 11mm - Comprimento aprox.: 30cm -Cor: Branca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=HYPERLINK("https://www.leilaoonline.net/lote/detalhe/318333", "058")</f>
      </c>
      <c r="B61" s="4" t="s">
        <f>=HYPERLINK("https://www.leilaoonline.net/lote/detalhe/318333", " Lote com: 10 kg de Bastões de cola quente - Marca: Ksticks-Colquimica -Diâmetro aprox: 11mm - Comprimento aprox.: 30cm -Cor: Branca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=HYPERLINK("https://www.leilaoonline.net/lote/detalhe/318339", "059")</f>
      </c>
      <c r="B62" s="4" t="s">
        <f>=HYPERLINK("https://www.leilaoonline.net/lote/detalhe/318339", " Lote com: 10 kg de Bastões de cola quente - Marca: Ksticks-Colquimica -Diâmetro aprox: 11mm - Comprimento aprox.: 30cm -Cor: Branca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=HYPERLINK("https://www.leilaoonline.net/lote/detalhe/318338", "060")</f>
      </c>
      <c r="B63" s="4" t="s">
        <f>=HYPERLINK("https://www.leilaoonline.net/lote/detalhe/318338", " Lote com: 40 kg de Bastões de cola quente - Marca: Ksticks-Colquimica -Diâmetro aprox: 11mm - Comprimento aprox.: 30cm -Cor: Branca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=HYPERLINK("https://www.leilaoonline.net/lote/detalhe/318341", "061")</f>
      </c>
      <c r="B64" s="4" t="s">
        <f>=HYPERLINK("https://www.leilaoonline.net/lote/detalhe/318341", " Lote com: 25kg de Bastões de cola quente - Marca: Buhnen (origem Alemã)Diâmetro aprox: 11mm - Comprimento aprox.: 30cmCor: Branca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=HYPERLINK("https://www.leilaoonline.net/lote/detalhe/318334", "062")</f>
      </c>
      <c r="B65" s="4" t="s">
        <f>=HYPERLINK("https://www.leilaoonline.net/lote/detalhe/318334", " Lote com: 25kg de Bastões de cola quente - Marca: Buhnen (origem Alemã)Diâmetro aprox: 11mm - Comprimento aprox.: 30cmCor: Branca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=HYPERLINK("https://www.leilaoonline.net/lote/detalhe/318342", "063")</f>
      </c>
      <c r="B66" s="4" t="s">
        <f>=HYPERLINK("https://www.leilaoonline.net/lote/detalhe/318342", " Lote com: 25kg de Bastões de cola quente - Marca: Buhnen (origem Alemã)Diâmetro aprox: 11mm - Comprimento aprox.: 30cmCor: Branca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=HYPERLINK("https://www.leilaoonline.net/lote/detalhe/318340", "064")</f>
      </c>
      <c r="B67" s="4" t="s">
        <f>=HYPERLINK("https://www.leilaoonline.net/lote/detalhe/318340", " Lote com: 25kg de Bastões de cola quente - Marca: Buhnen (origem Alemã)Diâmetro aprox: 11mm - Comprimento aprox.: 30cmCor: Branca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=HYPERLINK("https://www.leilaoonline.net/lote/detalhe/318354", "065")</f>
      </c>
      <c r="B68" s="4" t="s">
        <f>=HYPERLINK("https://www.leilaoonline.net/lote/detalhe/318354", " Lote com: 100kg de Bastões de cola quente - Marca: Buhnen (origem Alemã)Diâmetro aprox: 11mm - Comprimento aprox.: 30cmCor: Branca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2.000,00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=HYPERLINK("https://www.leilaoonline.net/lote/detalhe/318345", "066")</f>
      </c>
      <c r="B69" s="4" t="s">
        <f>=HYPERLINK("https://www.leilaoonline.net/lote/detalhe/318345", " Paleteira Eletrica -Marca: Paletrans - Modelo: TE18 -Bateria inclusa e revisada -Controle pratico de velocidade -Operação de subida e descida manual -Emergência contra impacto e/ou esmagamento -Buzina -FUNCIONANDO")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12.000,00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=HYPERLINK("https://www.leilaoonline.net/lote/detalhe/318353", "067")</f>
      </c>
      <c r="B70" s="4" t="s">
        <f>=HYPERLINK("https://www.leilaoonline.net/lote/detalhe/318353", " Hidrolavadora de alta pressão -Marca: Somar- Modelo: HU3401 -400PSI - vasão de 1,5m³/h -Sem uso")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6.800,00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=HYPERLINK("https://www.leilaoonline.net/lote/detalhe/318356", "068")</f>
      </c>
      <c r="B71" s="4" t="s">
        <f>=HYPERLINK("https://www.leilaoonline.net/lote/detalhe/318356", " Lote com: 02 Rolos de Arame Galvanizado Liso -Arame BWG 12 -Espessura: 2,76mm -Rolos de 20Kg (aproximadamente 22 metros por Kg)")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390,00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=HYPERLINK("https://www.leilaoonline.net/lote/detalhe/318357", "069")</f>
      </c>
      <c r="B72" s="4" t="s">
        <f>=HYPERLINK("https://www.leilaoonline.net/lote/detalhe/318357", " Lote com: 02 Rolos de Arame Galvanizado Liso -Arame BWG 12 -Espessura: 2,76mm -Rolos de 20Kg (aproximadamente 22 metros por Kg)")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390,00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=HYPERLINK("https://www.leilaoonline.net/lote/detalhe/318350", "070")</f>
      </c>
      <c r="B73" s="4" t="s">
        <f>=HYPERLINK("https://www.leilaoonline.net/lote/detalhe/318350", " Lote com: 10 Rolos de Arame Galvanizado Liso -Arame BWG 12 -Espessura: 2,76mm -Rolos de 20Kg (aproximadamente 22 metros por Kg)")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1.900,00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=HYPERLINK("https://www.leilaoonline.net/lote/detalhe/318352", "071")</f>
      </c>
      <c r="B74" s="4" t="s">
        <f>=HYPERLINK("https://www.leilaoonline.net/lote/detalhe/318352", " Lote com: 25 Rolos de Arame Galvanizado Liso -Arame BWG 12 -Espessura: 2,76mm -Rolos de 20Kg (aproximadamente 22 metros por Kg)")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4.700,00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=HYPERLINK("https://www.leilaoonline.net/lote/detalhe/318360", "072")</f>
      </c>
      <c r="B75" s="4" t="s">
        <f>=HYPERLINK("https://www.leilaoonline.net/lote/detalhe/318360", " Lote com 06 peças : Chipeiras -1 unidade Marca: KHOMP - Modelo EBS - E1 Configuração SPX 300 -5 unidades EBS - GSM Configuração 160 -Quantidade de portas FXS: 16 -Quantidade de portas FXO: 16 -Comprimento x Altura x Largura: 60 cm x 15 cm x 35 cm")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4.000,00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=HYPERLINK("https://www.leilaoonline.net/lote/detalhe/318365", "073")</f>
      </c>
      <c r="B76" s="4" t="s">
        <f>=HYPERLINK("https://www.leilaoonline.net/lote/detalhe/318365", " Desempeno de Bancada -Medida util de 300 x 215mm -")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=HYPERLINK("https://www.leilaoonline.net/lote/detalhe/318343", "074")</f>
      </c>
      <c r="B77" s="4" t="s">
        <f>=HYPERLINK("https://www.leilaoonline.net/lote/detalhe/318343", " Lote com: 02 Desempeno de Bancada -Medida util de 300 x 215mm -Em aço - Cores diversas")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=HYPERLINK("https://www.leilaoonline.net/lote/detalhe/318344", "075")</f>
      </c>
      <c r="B78" s="4" t="s">
        <f>=HYPERLINK("https://www.leilaoonline.net/lote/detalhe/318344", " Lote com: 03 unid. Desempeno de Bancada -Medida util de 300 x 215mm -Em aço - Cores diversas")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600,00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=HYPERLINK("https://www.leilaoonline.net/lote/detalhe/318349", "076")</f>
      </c>
      <c r="B79" s="4" t="s">
        <f>=HYPERLINK("https://www.leilaoonline.net/lote/detalhe/318349", " Desempeno de Bancada - Medida util de 300 x 215mm")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=HYPERLINK("https://www.leilaoonline.net/lote/detalhe/318368", "077")</f>
      </c>
      <c r="B80" s="4" t="s">
        <f>=HYPERLINK("https://www.leilaoonline.net/lote/detalhe/318368", " Torre para empilhadera -  TOYOTA ")</f>
      </c>
      <c r="C80" s="4" t="inlineStr">
        <is>
          <t>Vendido</t>
        </is>
      </c>
      <c r="D80" s="4" t="inlineStr">
        <is>
          <t>1</t>
        </is>
      </c>
      <c r="E80" s="5" t="inlineStr">
        <is>
          <t>1.500,00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=HYPERLINK("https://www.leilaoonline.net/lote/detalhe/318366", "078")</f>
      </c>
      <c r="B81" s="4" t="s">
        <f>=HYPERLINK("https://www.leilaoonline.net/lote/detalhe/318366", " Estabilizador de 40 KVA -Marca: STYLE - Modelo: EIS-40030T -Tensão de entrada: 380 VAC -Tensão de saida: 380/220 VAC -SEM FIAÇÃO")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3.500,00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=HYPERLINK("https://www.leilaoonline.net/lote/detalhe/318364", "079")</f>
      </c>
      <c r="B82" s="4" t="s">
        <f>=HYPERLINK("https://www.leilaoonline.net/lote/detalhe/318364", " Estabilizador de 30 KVA -Marca: STYLE - Modelo: EIS-30030T -Tensão de entrada: 380 VAC -Tensão de saida: 380/220 VAC -SEM FIAÇÃO")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=HYPERLINK("https://www.leilaoonline.net/lote/detalhe/318347", "080")</f>
      </c>
      <c r="B83" s="4" t="s">
        <f>=HYPERLINK("https://www.leilaoonline.net/lote/detalhe/318347", " Conjunto para Envase Semi automtico em Inox -  1 Envasadora para liquidos (envase  de volunes de diferentes graduações) -  e 1  seladora com três matrizes para diferentes tamanhos.")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3.500,00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=HYPERLINK("https://www.leilaoonline.net/lote/detalhe/318348", "081")</f>
      </c>
      <c r="B84" s="4" t="s">
        <f>=HYPERLINK("https://www.leilaoonline.net/lote/detalhe/318348", " Ensacadeira/empacotadeira automatica para BigBag - Marca: EMBRASACK -Necessita de manutenção no CLP")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9.500,00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=HYPERLINK("https://www.leilaoonline.net/lote/detalhe/318362", "083")</f>
      </c>
      <c r="B85" s="4" t="s">
        <f>=HYPERLINK("https://www.leilaoonline.net/lote/detalhe/318362", " Lote com: 07 unid. De Garrafão de 5 litros")</f>
      </c>
      <c r="C85" s="4" t="inlineStr">
        <is>
          <t>Vendido</t>
        </is>
      </c>
      <c r="D85" s="4" t="inlineStr">
        <is>
          <t>1</t>
        </is>
      </c>
      <c r="E85" s="5" t="inlineStr">
        <is>
          <t>105,00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=HYPERLINK("https://www.leilaoonline.net/lote/detalhe/318361", "084")</f>
      </c>
      <c r="B86" s="4" t="s">
        <f>=HYPERLINK("https://www.leilaoonline.net/lote/detalhe/318361", " Sucata de cilindro de gas Veicular ( data de validade vencida)")</f>
      </c>
      <c r="C86" s="4" t="inlineStr">
        <is>
          <t>Vendido</t>
        </is>
      </c>
      <c r="D86" s="4" t="inlineStr">
        <is>
          <t>1</t>
        </is>
      </c>
      <c r="E86" s="5" t="inlineStr">
        <is>
          <t>300,00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=HYPERLINK("https://www.leilaoonline.net/lote/detalhe/318372", "085")</f>
      </c>
      <c r="B87" s="4" t="s">
        <f>=HYPERLINK("https://www.leilaoonline.net/lote/detalhe/318372", " Rosca 150mm")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6.500,00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=HYPERLINK("https://www.leilaoonline.net/lote/detalhe/318367", "088")</f>
      </c>
      <c r="B88" s="4" t="s">
        <f>=HYPERLINK("https://www.leilaoonline.net/lote/detalhe/318367", " Rosca 60mm de diametro - 60x1530mm")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1.350,00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=HYPERLINK("https://www.leilaoonline.net/lote/detalhe/318369", "089")</f>
      </c>
      <c r="B89" s="4" t="s">
        <f>=HYPERLINK("https://www.leilaoonline.net/lote/detalhe/318369", " Cilindro 50mm de diametro - Sem Uso")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6.500,00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=HYPERLINK("https://www.leilaoonline.net/lote/detalhe/318358", "090")</f>
      </c>
      <c r="B90" s="4" t="s">
        <f>=HYPERLINK("https://www.leilaoonline.net/lote/detalhe/318358", " Cilindro 60mm de diametro - Sem uso")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6.500,00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=HYPERLINK("https://www.leilaoonline.net/lote/detalhe/318359", "091")</f>
      </c>
      <c r="B91" s="4" t="s">
        <f>=HYPERLINK("https://www.leilaoonline.net/lote/detalhe/318359", " Cilindro 50mm de diametro - Sem uso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6.500,00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=HYPERLINK("https://www.leilaoonline.net/lote/detalhe/318351", "092")</f>
      </c>
      <c r="B92" s="4" t="s">
        <f>=HYPERLINK("https://www.leilaoonline.net/lote/detalhe/318351", " Lote com: 02 Pneus Continental 225/40 R18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150,00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=HYPERLINK("https://www.leilaoonline.net/lote/detalhe/318370", "093")</f>
      </c>
      <c r="B93" s="4" t="s">
        <f>=HYPERLINK("https://www.leilaoonline.net/lote/detalhe/318370", " Roda de Audi (Audi 2019 Performance)  - precisa de reparo")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=HYPERLINK("https://www.leilaoonline.net/lote/detalhe/318375", "094")</f>
      </c>
      <c r="B94" s="4" t="s">
        <f>=HYPERLINK("https://www.leilaoonline.net/lote/detalhe/318375", " Lote com: 02 unid. Morsa para tubos 2"")</f>
      </c>
      <c r="C94" s="4" t="inlineStr">
        <is>
          <t>Vendido</t>
        </is>
      </c>
      <c r="D94" s="4" t="inlineStr">
        <is>
          <t>1</t>
        </is>
      </c>
      <c r="E94" s="5" t="inlineStr">
        <is>
          <t>200,00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=HYPERLINK("https://www.leilaoonline.net/lote/detalhe/318378", "095")</f>
      </c>
      <c r="B95" s="4" t="s">
        <f>=HYPERLINK("https://www.leilaoonline.net/lote/detalhe/318378", " Lote com: 02 unid.  Morsa para tubos 2"")</f>
      </c>
      <c r="C95" s="4" t="inlineStr">
        <is>
          <t>Vendido</t>
        </is>
      </c>
      <c r="D95" s="4" t="inlineStr">
        <is>
          <t>1</t>
        </is>
      </c>
      <c r="E95" s="5" t="inlineStr">
        <is>
          <t>200,00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=HYPERLINK("https://www.leilaoonline.net/lote/detalhe/318373", "096")</f>
      </c>
      <c r="B96" s="4" t="s">
        <f>=HYPERLINK("https://www.leilaoonline.net/lote/detalhe/318373", " Lote com: 02 unid.  Morsa para tubos 4"")</f>
      </c>
      <c r="C96" s="4" t="inlineStr">
        <is>
          <t>Vendido</t>
        </is>
      </c>
      <c r="D96" s="4" t="inlineStr">
        <is>
          <t>1</t>
        </is>
      </c>
      <c r="E96" s="5" t="inlineStr">
        <is>
          <t>300,00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=HYPERLINK("https://www.leilaoonline.net/lote/detalhe/318381", "097")</f>
      </c>
      <c r="B97" s="4" t="s">
        <f>=HYPERLINK("https://www.leilaoonline.net/lote/detalhe/318381", " Lote com: 02 unid. Tripé vermelho")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600,00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=HYPERLINK("https://www.leilaoonline.net/lote/detalhe/318380", "098")</f>
      </c>
      <c r="B98" s="4" t="s">
        <f>=HYPERLINK("https://www.leilaoonline.net/lote/detalhe/318380", " Durometro de bancada - Marca:  Digimess - Com acessorios - Sem uso")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8.500,00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=HYPERLINK("https://www.leilaoonline.net/lote/detalhe/318377", "099")</f>
      </c>
      <c r="B99" s="4" t="s">
        <f>=HYPERLINK("https://www.leilaoonline.net/lote/detalhe/318377", " Disjuntor laranja - sucata")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=HYPERLINK("https://www.leilaoonline.net/lote/detalhe/318374", "100")</f>
      </c>
      <c r="B100" s="4" t="s">
        <f>=HYPERLINK("https://www.leilaoonline.net/lote/detalhe/318374", " Lote de matrizes para extrusora CARNEVALE 40mm")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7.500,00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=HYPERLINK("https://www.leilaoonline.net/lote/detalhe/318382", "101")</f>
      </c>
      <c r="B101" s="4" t="s">
        <f>=HYPERLINK("https://www.leilaoonline.net/lote/detalhe/318382", " Destilador de Nitrogenio - Marca: Marconi - Modelo: MA033 - 220V - 1600W")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=HYPERLINK("https://www.leilaoonline.net/lote/detalhe/318287", "102")</f>
      </c>
      <c r="B102" s="4" t="s">
        <f>=HYPERLINK("https://www.leilaoonline.net/lote/detalhe/318287", " Caixa de Macho Para Maquina - Ponta Helicoidal M 3,00x 0,500 - Lote com 10 caixas, cada caixa tem 10 machos.")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=HYPERLINK("https://www.leilaoonline.net/lote/detalhe/318288", "103")</f>
      </c>
      <c r="B103" s="4" t="s">
        <f>=HYPERLINK("https://www.leilaoonline.net/lote/detalhe/318288", " Caixa de Macho Manual nº6 x 32 - Lote com 10 caixas, cada caixa tem 10 machos.")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=HYPERLINK("https://www.leilaoonline.net/lote/detalhe/318379", "104")</f>
      </c>
      <c r="B104" s="4" t="s">
        <f>=HYPERLINK("https://www.leilaoonline.net/lote/detalhe/318379", " Caixa de Macho  Laminador M 5,00 x 0,80 - Lote com 10 caixas, cada caixa tem 10 machos.")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800,00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=HYPERLINK("https://www.leilaoonline.net/lote/detalhe/318376", "105")</f>
      </c>
      <c r="B105" s="4" t="s">
        <f>=HYPERLINK("https://www.leilaoonline.net/lote/detalhe/318376", " Conjunto de ferramentas para dobrar tubos - Composto por 3 ferramentas de diversos tamanho - Sem uso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=HYPERLINK("https://www.leilaoonline.net/lote/detalhe/318286", "106")</f>
      </c>
      <c r="B106" s="4" t="s">
        <f>=HYPERLINK("https://www.leilaoonline.net/lote/detalhe/318286", " Conjunto de ferramentas para dobrar tubos - Composto por 3 ferramentas de diversos tamanho - Sem uso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=HYPERLINK("https://www.leilaoonline.net/lote/detalhe/318383", "107")</f>
      </c>
      <c r="B107" s="4" t="s">
        <f>=HYPERLINK("https://www.leilaoonline.net/lote/detalhe/318383", " Estabilizador  de tensão Marca AM - Amplimag - Modelo: Robo 1 - Potencia: 15KVA - Entrada: 220v - Saida: 200/115/ com defeito")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=HYPERLINK("https://www.leilaoonline.net/lote/detalhe/318292", "108")</f>
      </c>
      <c r="B108" s="4" t="s">
        <f>=HYPERLINK("https://www.leilaoonline.net/lote/detalhe/318292", " Giro Flex/ Barra de led para veiculo - Sem uso")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=HYPERLINK("https://www.leilaoonline.net/lote/detalhe/318290", "109")</f>
      </c>
      <c r="B109" s="4" t="s">
        <f>=HYPERLINK("https://www.leilaoonline.net/lote/detalhe/318290", " Giro Flex/ Barra de led para veiculo - Sem uso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=HYPERLINK("https://www.leilaoonline.net/lote/detalhe/318285", "110")</f>
      </c>
      <c r="B110" s="4" t="s">
        <f>=HYPERLINK("https://www.leilaoonline.net/lote/detalhe/318285", " Mangueira de sucção de 3 polegadas  de diametro por 10 metros de largura.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=HYPERLINK("https://www.leilaoonline.net/lote/detalhe/318384", "111")</f>
      </c>
      <c r="B111" s="4" t="s">
        <f>=HYPERLINK("https://www.leilaoonline.net/lote/detalhe/318384", " Mangueira de sucção de 3 polegadas  de diametro por 10 metros de largura.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=HYPERLINK("https://www.leilaoonline.net/lote/detalhe/318387", "112")</f>
      </c>
      <c r="B112" s="4" t="s">
        <f>=HYPERLINK("https://www.leilaoonline.net/lote/detalhe/318387", " Lote com: 2.000 unid de Micro transponder")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180,00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=HYPERLINK("https://www.leilaoonline.net/lote/detalhe/318289", "113")</f>
      </c>
      <c r="B113" s="4" t="s">
        <f>=HYPERLINK("https://www.leilaoonline.net/lote/detalhe/318289", " Lote com: 05 unid. De Rodas de plastico com freio: 4 completas  com freio e uma só a roda. - Sem uso")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450,00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=HYPERLINK("https://www.leilaoonline.net/lote/detalhe/318392", "114")</f>
      </c>
      <c r="B114" s="4" t="s">
        <f>=HYPERLINK("https://www.leilaoonline.net/lote/detalhe/318392", " Lote com: 90 unid. De Pás para ventilação - Aprox. 25cm")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=HYPERLINK("https://www.leilaoonline.net/lote/detalhe/318294", "115")</f>
      </c>
      <c r="B115" s="4" t="s">
        <f>=HYPERLINK("https://www.leilaoonline.net/lote/detalhe/318294", " Ferramentas para relojoaria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2.500,00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=HYPERLINK("https://www.leilaoonline.net/lote/detalhe/318385", "116")</f>
      </c>
      <c r="B116" s="4" t="s">
        <f>=HYPERLINK("https://www.leilaoonline.net/lote/detalhe/318385", " Bomba hidraulica manual Lukas - Sem uso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600,00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=HYPERLINK("https://www.leilaoonline.net/lote/detalhe/318293", "117")</f>
      </c>
      <c r="B117" s="4" t="s">
        <f>=HYPERLINK("https://www.leilaoonline.net/lote/detalhe/318293", " Bomba hidraulica manual Lukas - Sem uso 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600,00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=HYPERLINK("https://www.leilaoonline.net/lote/detalhe/318388", "118")</f>
      </c>
      <c r="B118" s="4" t="s">
        <f>=HYPERLINK("https://www.leilaoonline.net/lote/detalhe/318388", " Borracha Viton - GF200S - Fluoroelastomer - CHEMOURS - 2 caixas com 25Kg cada uma")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4.500,00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=HYPERLINK("https://www.leilaoonline.net/lote/detalhe/318291", "119")</f>
      </c>
      <c r="B119" s="4" t="s">
        <f>=HYPERLINK("https://www.leilaoonline.net/lote/detalhe/318291", " Estufa de chão com painel (Bateria de Extração 188) - Marca: Marconi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800,00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=HYPERLINK("https://www.leilaoonline.net/lote/detalhe/318389", "120")</f>
      </c>
      <c r="B120" s="4" t="s">
        <f>=HYPERLINK("https://www.leilaoonline.net/lote/detalhe/318389", " Cofre com movel removivel -Interna com prateleiras, -Tamanho:  altura: 100cm x largura: 53cm x Comp: 46cm -Sem senha, com defeito")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=HYPERLINK("https://www.leilaoonline.net/lote/detalhe/318295", "121")</f>
      </c>
      <c r="B121" s="4" t="s">
        <f>=HYPERLINK("https://www.leilaoonline.net/lote/detalhe/318295", " Bomba  - Marca:  Dancor - DS 56-40 T 2p SIC - 3cv 200v - Sem uso")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2.400,00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=HYPERLINK("https://www.leilaoonline.net/lote/detalhe/318297", "122")</f>
      </c>
      <c r="B122" s="4" t="s">
        <f>=HYPERLINK("https://www.leilaoonline.net/lote/detalhe/318297", " Lote com: 02 unid de Isolador Polimerico Para Alta Tensão - 138 Kv eficas.Modelo: EAP - Classe de Tensao 138 Kv eficaz -N de saias - 39-45 -Comprimento 'L" -1405-1570 -Distancia de Escoamento ( mm ) 4645- 5345mm -Distancia de Arco - 1105-1270mm -Peso unitario 5,9- 6,5kg")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=HYPERLINK("https://www.leilaoonline.net/lote/detalhe/318299", "123")</f>
      </c>
      <c r="B123" s="4" t="s">
        <f>=HYPERLINK("https://www.leilaoonline.net/lote/detalhe/318299", " Lote com: 03 unid. Isolador Polimerico Para Alta Tensão - 138 Kv eficas.Modelo: EAPClasse de Tensao 138 Kv eficazN de saias - 39-45Comprimento 'L" -1405-1570Distancia de Escoamento ( mm ) 4645- 5345mmDistancia de Arco - 1105-1270mmPeso unitario 5,9- 6,5kg")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600,00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=HYPERLINK("https://www.leilaoonline.net/lote/detalhe/318298", "124")</f>
      </c>
      <c r="B124" s="4" t="s">
        <f>=HYPERLINK("https://www.leilaoonline.net/lote/detalhe/318298", " Computador Apple- A1311 - sem formatação")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800,00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=HYPERLINK("https://www.leilaoonline.net/lote/detalhe/318300", "125")</f>
      </c>
      <c r="B125" s="4" t="s">
        <f>=HYPERLINK("https://www.leilaoonline.net/lote/detalhe/318300", " Computador apple - A1311 - Sem formatação")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800,00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=HYPERLINK("https://www.leilaoonline.net/lote/detalhe/318390", "126")</f>
      </c>
      <c r="B126" s="4" t="s">
        <f>=HYPERLINK("https://www.leilaoonline.net/lote/detalhe/318390", " Contra peso para empilhadeira TOYOTA")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700,00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=HYPERLINK("https://www.leilaoonline.net/lote/detalhe/318391", "127")</f>
      </c>
      <c r="B127" s="4" t="s">
        <f>=HYPERLINK("https://www.leilaoonline.net/lote/detalhe/318391", " Mesa vaporisadora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500,00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=HYPERLINK("https://www.leilaoonline.net/lote/detalhe/318386", "128")</f>
      </c>
      <c r="B128" s="4" t="s">
        <f>=HYPERLINK("https://www.leilaoonline.net/lote/detalhe/318386", " Sugador de solda - Sucata")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1.200,00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=HYPERLINK("https://www.leilaoonline.net/lote/detalhe/318393", "130")</f>
      </c>
      <c r="B129" s="4" t="s">
        <f>=HYPERLINK("https://www.leilaoonline.net/lote/detalhe/318393", " Carrinho com rodas - Medida: altura: 112cm / Comprimento: 100cm / largura: 50cm")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350,00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=HYPERLINK("https://www.leilaoonline.net/lote/detalhe/319691", "131")</f>
      </c>
      <c r="B130" s="4" t="s">
        <f>=HYPERLINK("https://www.leilaoonline.net/lote/detalhe/319691", "Computador Apple - Modelo: A1311 - Sem formatação")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700,00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=HYPERLINK("https://www.leilaoonline.net/lote/detalhe/319692", "132")</f>
      </c>
      <c r="B131" s="4" t="s">
        <f>=HYPERLINK("https://www.leilaoonline.net/lote/detalhe/319692", "Computador Apple - Modelo: A1311 - Sem formatação")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700,00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=HYPERLINK("https://www.leilaoonline.net/lote/detalhe/319693", "133")</f>
      </c>
      <c r="B132" s="4" t="s">
        <f>=HYPERLINK("https://www.leilaoonline.net/lote/detalhe/319693", "Lote com: 10 rolos de corda - 30m cada.")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300,00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=HYPERLINK("https://www.leilaoonline.net/lote/detalhe/319694", "134")</f>
      </c>
      <c r="B133" s="4" t="s">
        <f>=HYPERLINK("https://www.leilaoonline.net/lote/detalhe/319694", "Lote com: 20 rolos de corda - 30m cada.")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600,00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=HYPERLINK("https://www.leilaoonline.net/lote/detalhe/319695", "135")</f>
      </c>
      <c r="B134" s="4" t="s">
        <f>=HYPERLINK("https://www.leilaoonline.net/lote/detalhe/319695", "Lote com: 20 rolos de corda - 30m cada.")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600,00</t>
        </is>
      </c>
      <c r="F13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2026-05-25T02:36:56.00Z</dcterms:created>
  <dc:creator>Tellks Tecnologia</dc:creator>
  <cp:revision>0</cp:revision>
</cp:coreProperties>
</file>