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=HYPERLINK("https://www.leilaoonline.net/lote/detalhe/319982", "001")</f>
      </c>
      <c r="B11" s="4" t="s">
        <f>=HYPERLINK("https://www.leilaoonline.net/lote/detalhe/319982",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=HYPERLINK("https://www.leilaoonline.net/lote/detalhe/319853", "002")</f>
      </c>
      <c r="B12" s="4" t="s">
        <f>=HYPERLINK("https://www.leilaoonline.net/lote/detalhe/319853",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=HYPERLINK("https://www.leilaoonline.net/lote/detalhe/319968", "015")</f>
      </c>
      <c r="B13" s="4" t="s">
        <f>=HYPERLINK("https://www.leilaoonline.net/lote/detalhe/319968", " MOTOR DE TRAÇÃO CAT 345C")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=HYPERLINK("https://www.leilaoonline.net/lote/detalhe/319865", "020")</f>
      </c>
      <c r="B14" s="4" t="s">
        <f>=HYPERLINK("https://www.leilaoonline.net/lote/detalhe/319865", " CABINE LIUGONG (VAZIA)")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=HYPERLINK("https://www.leilaoonline.net/lote/detalhe/319866", "021")</f>
      </c>
      <c r="B15" s="4" t="s">
        <f>=HYPERLINK("https://www.leilaoonline.net/lote/detalhe/319866", " CABINE LIEBHEER (VAZIA)")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=HYPERLINK("https://www.leilaoonline.net/lote/detalhe/319987", "022")</f>
      </c>
      <c r="B16" s="4" t="s">
        <f>=HYPERLINK("https://www.leilaoonline.net/lote/detalhe/319987", " CABINE DOOSAN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=HYPERLINK("https://www.leilaoonline.net/lote/detalhe/319867", "023")</f>
      </c>
      <c r="B17" s="4" t="s">
        <f>=HYPERLINK("https://www.leilaoonline.net/lote/detalhe/319867", " CABINE DOOSAN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=HYPERLINK("https://www.leilaoonline.net/lote/detalhe/319868", "024")</f>
      </c>
      <c r="B18" s="4" t="s">
        <f>=HYPERLINK("https://www.leilaoonline.net/lote/detalhe/319868", " CABINE CAT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=HYPERLINK("https://www.leilaoonline.net/lote/detalhe/319988", "025")</f>
      </c>
      <c r="B19" s="4" t="s">
        <f>=HYPERLINK("https://www.leilaoonline.net/lote/detalhe/319988", " CABINE CAT 966H (VAZIA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=HYPERLINK("https://www.leilaoonline.net/lote/detalhe/319989", "026")</f>
      </c>
      <c r="B20" s="4" t="s">
        <f>=HYPERLINK("https://www.leilaoonline.net/lote/detalhe/319989", " CABINE CAT 950H (VAZIA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=HYPERLINK("https://www.leilaoonline.net/lote/detalhe/319990", "027")</f>
      </c>
      <c r="B21" s="4" t="s">
        <f>=HYPERLINK("https://www.leilaoonline.net/lote/detalhe/319990", " CABINE CAT 950H ( 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=HYPERLINK("https://www.leilaoonline.net/lote/detalhe/319869", "028")</f>
      </c>
      <c r="B22" s="4" t="s">
        <f>=HYPERLINK("https://www.leilaoonline.net/lote/detalhe/319869", " CABINE LIEBHEER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=HYPERLINK("https://www.leilaoonline.net/lote/detalhe/319870", "029")</f>
      </c>
      <c r="B23" s="4" t="s">
        <f>=HYPERLINK("https://www.leilaoonline.net/lote/detalhe/319870", " CABINE LIEBHEER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=HYPERLINK("https://www.leilaoonline.net/lote/detalhe/319871", "030")</f>
      </c>
      <c r="B24" s="4" t="s">
        <f>=HYPERLINK("https://www.leilaoonline.net/lote/detalhe/319871",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=HYPERLINK("https://www.leilaoonline.net/lote/detalhe/319991", "031")</f>
      </c>
      <c r="B25" s="4" t="s">
        <f>=HYPERLINK("https://www.leilaoonline.net/lote/detalhe/319991",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=HYPERLINK("https://www.leilaoonline.net/lote/detalhe/319992", "032")</f>
      </c>
      <c r="B26" s="4" t="s">
        <f>=HYPERLINK("https://www.leilaoonline.net/lote/detalhe/319992", " CABINE CAT 950H ( 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=HYPERLINK("https://www.leilaoonline.net/lote/detalhe/319872", "033")</f>
      </c>
      <c r="B27" s="4" t="s">
        <f>=HYPERLINK("https://www.leilaoonline.net/lote/detalhe/319872", " CABINE CAT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=HYPERLINK("https://www.leilaoonline.net/lote/detalhe/319873", "034")</f>
      </c>
      <c r="B28" s="4" t="s">
        <f>=HYPERLINK("https://www.leilaoonline.net/lote/detalhe/319873", " CABINE CAT 140M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=HYPERLINK("https://www.leilaoonline.net/lote/detalhe/319993", "035")</f>
      </c>
      <c r="B29" s="4" t="s">
        <f>=HYPERLINK("https://www.leilaoonline.net/lote/detalhe/319993", " CABINE JCB 330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=HYPERLINK("https://www.leilaoonline.net/lote/detalhe/319994", "036")</f>
      </c>
      <c r="B30" s="4" t="s">
        <f>=HYPERLINK("https://www.leilaoonline.net/lote/detalhe/319994", " CABINE DOOSAN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=HYPERLINK("https://www.leilaoonline.net/lote/detalhe/319995", "037")</f>
      </c>
      <c r="B31" s="4" t="s">
        <f>=HYPERLINK("https://www.leilaoonline.net/lote/detalhe/319995", " CABINE CAT 950H (VAZIA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=HYPERLINK("https://www.leilaoonline.net/lote/detalhe/319996", "038")</f>
      </c>
      <c r="B32" s="4" t="s">
        <f>=HYPERLINK("https://www.leilaoonline.net/lote/detalhe/319996", " CABINE CAT 938H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=HYPERLINK("https://www.leilaoonline.net/lote/detalhe/319997", "039")</f>
      </c>
      <c r="B33" s="4" t="s">
        <f>=HYPERLINK("https://www.leilaoonline.net/lote/detalhe/319997", " CABINE CAT 321 DL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=HYPERLINK("https://www.leilaoonline.net/lote/detalhe/319874", "040")</f>
      </c>
      <c r="B34" s="4" t="s">
        <f>=HYPERLINK("https://www.leilaoonline.net/lote/detalhe/319874", " CABINE CAT 960F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=HYPERLINK("https://www.leilaoonline.net/lote/detalhe/319998", "041")</f>
      </c>
      <c r="B35" s="4" t="s">
        <f>=HYPERLINK("https://www.leilaoonline.net/lote/detalhe/319998", " CABINE CAT 962G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=HYPERLINK("https://www.leilaoonline.net/lote/detalhe/319875", "042")</f>
      </c>
      <c r="B36" s="4" t="s">
        <f>=HYPERLINK("https://www.leilaoonline.net/lote/detalhe/319875", " CABINE CAT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=HYPERLINK("https://www.leilaoonline.net/lote/detalhe/319877", "043")</f>
      </c>
      <c r="B37" s="4" t="s">
        <f>=HYPERLINK("https://www.leilaoonline.net/lote/detalhe/319877", " CABINE CAT 950F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=HYPERLINK("https://www.leilaoonline.net/lote/detalhe/319876", "044")</f>
      </c>
      <c r="B38" s="4" t="s">
        <f>=HYPERLINK("https://www.leilaoonline.net/lote/detalhe/319876", " CABINE KOMATSU W.A380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=HYPERLINK("https://www.leilaoonline.net/lote/detalhe/319878", "046")</f>
      </c>
      <c r="B39" s="4" t="s">
        <f>=HYPERLINK("https://www.leilaoonline.net/lote/detalhe/319878", " CABINE CAT W130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=HYPERLINK("https://www.leilaoonline.net/lote/detalhe/319879", "047")</f>
      </c>
      <c r="B40" s="4" t="s">
        <f>=HYPERLINK("https://www.leilaoonline.net/lote/detalhe/319879", " CABINE DOOSAN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=HYPERLINK("https://www.leilaoonline.net/lote/detalhe/320043", "048")</f>
      </c>
      <c r="B41" s="4" t="s">
        <f>=HYPERLINK("https://www.leilaoonline.net/lote/detalhe/320043", " CABINE CAT 966 R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=HYPERLINK("https://www.leilaoonline.net/lote/detalhe/319999", "049")</f>
      </c>
      <c r="B42" s="4" t="s">
        <f>=HYPERLINK("https://www.leilaoonline.net/lote/detalhe/319999", " CABINE CAT 135H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=HYPERLINK("https://www.leilaoonline.net/lote/detalhe/319880", "050")</f>
      </c>
      <c r="B43" s="4" t="s">
        <f>=HYPERLINK("https://www.leilaoonline.net/lote/detalhe/319880", " CABINE LIEBHER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=HYPERLINK("https://www.leilaoonline.net/lote/detalhe/319881", "051")</f>
      </c>
      <c r="B44" s="4" t="s">
        <f>=HYPERLINK("https://www.leilaoonline.net/lote/detalhe/319881", " CABINE LIEBEER (VAZIA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=HYPERLINK("https://www.leilaoonline.net/lote/detalhe/319803", "052")</f>
      </c>
      <c r="B45" s="4" t="s">
        <f>=HYPERLINK("https://www.leilaoonline.net/lote/detalhe/319803", " MOTOR DE GIRO KOMATSU PC400")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=HYPERLINK("https://www.leilaoonline.net/lote/detalhe/319959", "053")</f>
      </c>
      <c r="B46" s="4" t="s">
        <f>=HYPERLINK("https://www.leilaoonline.net/lote/detalhe/319959", " MOTOR DE GIRO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=HYPERLINK("https://www.leilaoonline.net/lote/detalhe/319818", "054")</f>
      </c>
      <c r="B47" s="4" t="s">
        <f>=HYPERLINK("https://www.leilaoonline.net/lote/detalhe/319818", " MOTOR DE GIRO CAT")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=HYPERLINK("https://www.leilaoonline.net/lote/detalhe/319802", "055")</f>
      </c>
      <c r="B48" s="4" t="s">
        <f>=HYPERLINK("https://www.leilaoonline.net/lote/detalhe/319802", " MOTOR DE GIRO KOMATSU PC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=HYPERLINK("https://www.leilaoonline.net/lote/detalhe/319960", "056")</f>
      </c>
      <c r="B49" s="4" t="s">
        <f>=HYPERLINK("https://www.leilaoonline.net/lote/detalhe/319960", " MOTOR DE GIRO JCB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=HYPERLINK("https://www.leilaoonline.net/lote/detalhe/319837", "057")</f>
      </c>
      <c r="B50" s="4" t="s">
        <f>=HYPERLINK("https://www.leilaoonline.net/lote/detalhe/319837", " MOTOR DE GIRO KOMATSU PC600")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=HYPERLINK("https://www.leilaoonline.net/lote/detalhe/319974", "058")</f>
      </c>
      <c r="B51" s="4" t="s">
        <f>=HYPERLINK("https://www.leilaoonline.net/lote/detalhe/319974", " MOTOR DE GIRO CAT 320 DL")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=HYPERLINK("https://www.leilaoonline.net/lote/detalhe/319972", "059")</f>
      </c>
      <c r="B52" s="4" t="s">
        <f>=HYPERLINK("https://www.leilaoonline.net/lote/detalhe/319972",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=HYPERLINK("https://www.leilaoonline.net/lote/detalhe/319834", "060")</f>
      </c>
      <c r="B53" s="4" t="s">
        <f>=HYPERLINK("https://www.leilaoonline.net/lote/detalhe/319834",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=HYPERLINK("https://www.leilaoonline.net/lote/detalhe/319797", "061")</f>
      </c>
      <c r="B54" s="4" t="s">
        <f>=HYPERLINK("https://www.leilaoonline.net/lote/detalhe/319797", " TRANSMISSÃO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=HYPERLINK("https://www.leilaoonline.net/lote/detalhe/319817", "063")</f>
      </c>
      <c r="B55" s="4" t="s">
        <f>=HYPERLINK("https://www.leilaoonline.net/lote/detalhe/319817", " TRANSMISSÃO CAT D4E")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=HYPERLINK("https://www.leilaoonline.net/lote/detalhe/320021", "064")</f>
      </c>
      <c r="B56" s="4" t="s">
        <f>=HYPERLINK("https://www.leilaoonline.net/lote/detalhe/320021", " TRANSMISSÃO CAT 621B")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=HYPERLINK("https://www.leilaoonline.net/lote/detalhe/319795", "065")</f>
      </c>
      <c r="B57" s="4" t="s">
        <f>=HYPERLINK("https://www.leilaoonline.net/lote/detalhe/319795", " TRANSMISSÃO CAT D7E")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=HYPERLINK("https://www.leilaoonline.net/lote/detalhe/319836", "065")</f>
      </c>
      <c r="B58" s="4" t="s">
        <f>=HYPERLINK("https://www.leilaoonline.net/lote/detalhe/319836", " TRANSMISSÃO CAT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=HYPERLINK("https://www.leilaoonline.net/lote/detalhe/319814", "066")</f>
      </c>
      <c r="B59" s="4" t="s">
        <f>=HYPERLINK("https://www.leilaoonline.net/lote/detalhe/319814", " TRANSMISSÃO CAT D8H")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=HYPERLINK("https://www.leilaoonline.net/lote/detalhe/319796", "069")</f>
      </c>
      <c r="B60" s="4" t="s">
        <f>=HYPERLINK("https://www.leilaoonline.net/lote/detalhe/319796", " TRANSMISSÃO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=HYPERLINK("https://www.leilaoonline.net/lote/detalhe/319956", "070")</f>
      </c>
      <c r="B61" s="4" t="s">
        <f>=HYPERLINK("https://www.leilaoonline.net/lote/detalhe/319956", " TRANSMISSÃO CAT D8K")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=HYPERLINK("https://www.leilaoonline.net/lote/detalhe/319955", "071")</f>
      </c>
      <c r="B62" s="4" t="s">
        <f>=HYPERLINK("https://www.leilaoonline.net/lote/detalhe/319955", " TRANSMISSÃO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=HYPERLINK("https://www.leilaoonline.net/lote/detalhe/319954", "072")</f>
      </c>
      <c r="B63" s="4" t="s">
        <f>=HYPERLINK("https://www.leilaoonline.net/lote/detalhe/319954", " TRANSMISSÃO CLARK")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=HYPERLINK("https://www.leilaoonline.net/lote/detalhe/319971", "073")</f>
      </c>
      <c r="B64" s="4" t="s">
        <f>=HYPERLINK("https://www.leilaoonline.net/lote/detalhe/319971",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=HYPERLINK("https://www.leilaoonline.net/lote/detalhe/319822", "075")</f>
      </c>
      <c r="B65" s="4" t="s">
        <f>=HYPERLINK("https://www.leilaoonline.net/lote/detalhe/319822",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=HYPERLINK("https://www.leilaoonline.net/lote/detalhe/319821", "079")</f>
      </c>
      <c r="B66" s="4" t="s">
        <f>=HYPERLINK("https://www.leilaoonline.net/lote/detalhe/319821",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=HYPERLINK("https://www.leilaoonline.net/lote/detalhe/319801", "080")</f>
      </c>
      <c r="B67" s="4" t="s">
        <f>=HYPERLINK("https://www.leilaoonline.net/lote/detalhe/319801",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=HYPERLINK("https://www.leilaoonline.net/lote/detalhe/319820", "082")</f>
      </c>
      <c r="B68" s="4" t="s">
        <f>=HYPERLINK("https://www.leilaoonline.net/lote/detalhe/319820",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=HYPERLINK("https://www.leilaoonline.net/lote/detalhe/319823", "086")</f>
      </c>
      <c r="B69" s="4" t="s">
        <f>=HYPERLINK("https://www.leilaoonline.net/lote/detalhe/319823",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=HYPERLINK("https://www.leilaoonline.net/lote/detalhe/319798", "088")</f>
      </c>
      <c r="B70" s="4" t="s">
        <f>=HYPERLINK("https://www.leilaoonline.net/lote/detalhe/319798",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=HYPERLINK("https://www.leilaoonline.net/lote/detalhe/319804", "101")</f>
      </c>
      <c r="B71" s="4" t="s">
        <f>=HYPERLINK("https://www.leilaoonline.net/lote/detalhe/319804",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=HYPERLINK("https://www.leilaoonline.net/lote/detalhe/319830", "102")</f>
      </c>
      <c r="B72" s="4" t="s">
        <f>=HYPERLINK("https://www.leilaoonline.net/lote/detalhe/319830",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=HYPERLINK("https://www.leilaoonline.net/lote/detalhe/319970", "105")</f>
      </c>
      <c r="B73" s="4" t="s">
        <f>=HYPERLINK("https://www.leilaoonline.net/lote/detalhe/319970",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=HYPERLINK("https://www.leilaoonline.net/lote/detalhe/319969", "106")</f>
      </c>
      <c r="B74" s="4" t="s">
        <f>=HYPERLINK("https://www.leilaoonline.net/lote/detalhe/319969",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=HYPERLINK("https://www.leilaoonline.net/lote/detalhe/319832", "110")</f>
      </c>
      <c r="B75" s="4" t="s">
        <f>=HYPERLINK("https://www.leilaoonline.net/lote/detalhe/319832",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=HYPERLINK("https://www.leilaoonline.net/lote/detalhe/319973", "111")</f>
      </c>
      <c r="B76" s="4" t="s">
        <f>=HYPERLINK("https://www.leilaoonline.net/lote/detalhe/319973",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=HYPERLINK("https://www.leilaoonline.net/lote/detalhe/319833", "112")</f>
      </c>
      <c r="B77" s="4" t="s">
        <f>=HYPERLINK("https://www.leilaoonline.net/lote/detalhe/319833",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=HYPERLINK("https://www.leilaoonline.net/lote/detalhe/320022", "113")</f>
      </c>
      <c r="B78" s="4" t="s">
        <f>=HYPERLINK("https://www.leilaoonline.net/lote/detalhe/320022", " RADIADOR CAT 621R")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=HYPERLINK("https://www.leilaoonline.net/lote/detalhe/320011", "114")</f>
      </c>
      <c r="B79" s="4" t="s">
        <f>=HYPERLINK("https://www.leilaoonline.net/lote/detalhe/320011",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=HYPERLINK("https://www.leilaoonline.net/lote/detalhe/319831", "115")</f>
      </c>
      <c r="B80" s="4" t="s">
        <f>=HYPERLINK("https://www.leilaoonline.net/lote/detalhe/319831",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=HYPERLINK("https://www.leilaoonline.net/lote/detalhe/319809", "116")</f>
      </c>
      <c r="B81" s="4" t="s">
        <f>=HYPERLINK("https://www.leilaoonline.net/lote/detalhe/319809",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=HYPERLINK("https://www.leilaoonline.net/lote/detalhe/319808", "117")</f>
      </c>
      <c r="B82" s="4" t="s">
        <f>=HYPERLINK("https://www.leilaoonline.net/lote/detalhe/319808",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=HYPERLINK("https://www.leilaoonline.net/lote/detalhe/319841", "118")</f>
      </c>
      <c r="B83" s="4" t="s">
        <f>=HYPERLINK("https://www.leilaoonline.net/lote/detalhe/319841",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=HYPERLINK("https://www.leilaoonline.net/lote/detalhe/319843", "121")</f>
      </c>
      <c r="B84" s="4" t="s">
        <f>=HYPERLINK("https://www.leilaoonline.net/lote/detalhe/319843",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=HYPERLINK("https://www.leilaoonline.net/lote/detalhe/319848", "122")</f>
      </c>
      <c r="B85" s="4" t="s">
        <f>=HYPERLINK("https://www.leilaoonline.net/lote/detalhe/319848",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=HYPERLINK("https://www.leilaoonline.net/lote/detalhe/320001", "126")</f>
      </c>
      <c r="B86" s="4" t="s">
        <f>=HYPERLINK("https://www.leilaoonline.net/lote/detalhe/320001",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=HYPERLINK("https://www.leilaoonline.net/lote/detalhe/320000", "127")</f>
      </c>
      <c r="B87" s="4" t="s">
        <f>=HYPERLINK("https://www.leilaoonline.net/lote/detalhe/320000",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=HYPERLINK("https://www.leilaoonline.net/lote/detalhe/320002", "128")</f>
      </c>
      <c r="B88" s="4" t="s">
        <f>=HYPERLINK("https://www.leilaoonline.net/lote/detalhe/320002",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=HYPERLINK("https://www.leilaoonline.net/lote/detalhe/319882", "129")</f>
      </c>
      <c r="B89" s="4" t="s">
        <f>=HYPERLINK("https://www.leilaoonline.net/lote/detalhe/319882",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=HYPERLINK("https://www.leilaoonline.net/lote/detalhe/320003", "130")</f>
      </c>
      <c r="B90" s="4" t="s">
        <f>=HYPERLINK("https://www.leilaoonline.net/lote/detalhe/320003",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=HYPERLINK("https://www.leilaoonline.net/lote/detalhe/320004", "131")</f>
      </c>
      <c r="B91" s="4" t="s">
        <f>=HYPERLINK("https://www.leilaoonline.net/lote/detalhe/320004",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=HYPERLINK("https://www.leilaoonline.net/lote/detalhe/319883", "132")</f>
      </c>
      <c r="B92" s="4" t="s">
        <f>=HYPERLINK("https://www.leilaoonline.net/lote/detalhe/319883",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=HYPERLINK("https://www.leilaoonline.net/lote/detalhe/320017", "133")</f>
      </c>
      <c r="B93" s="4" t="s">
        <f>=HYPERLINK("https://www.leilaoonline.net/lote/detalhe/320017", " MINI CARREGADEIRA CAT 246D (SEM MOTOR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=HYPERLINK("https://www.leilaoonline.net/lote/detalhe/320013", "134")</f>
      </c>
      <c r="B94" s="4" t="s">
        <f>=HYPERLINK("https://www.leilaoonline.net/lote/detalhe/320013", " MINI CARREGADEIRA CAT 226 (SEM MOTOR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=HYPERLINK("https://www.leilaoonline.net/lote/detalhe/320005", "136")</f>
      </c>
      <c r="B95" s="4" t="s">
        <f>=HYPERLINK("https://www.leilaoonline.net/lote/detalhe/320005", " PISTÃO CAT 330C")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=HYPERLINK("https://www.leilaoonline.net/lote/detalhe/320006", "137")</f>
      </c>
      <c r="B96" s="4" t="s">
        <f>=HYPERLINK("https://www.leilaoonline.net/lote/detalhe/320006",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=HYPERLINK("https://www.leilaoonline.net/lote/detalhe/319889", "140")</f>
      </c>
      <c r="B97" s="4" t="s">
        <f>=HYPERLINK("https://www.leilaoonline.net/lote/detalhe/319889", " PISTÃO CAT D6-T")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=HYPERLINK("https://www.leilaoonline.net/lote/detalhe/319904", "141")</f>
      </c>
      <c r="B98" s="4" t="s">
        <f>=HYPERLINK("https://www.leilaoonline.net/lote/detalhe/319904", " PISTÃO CAT 966H LEVANTE")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=HYPERLINK("https://www.leilaoonline.net/lote/detalhe/319888", "143")</f>
      </c>
      <c r="B99" s="4" t="s">
        <f>=HYPERLINK("https://www.leilaoonline.net/lote/detalhe/319888", " PISTÃO CAT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=HYPERLINK("https://www.leilaoonline.net/lote/detalhe/319892", "145")</f>
      </c>
      <c r="B100" s="4" t="s">
        <f>=HYPERLINK("https://www.leilaoonline.net/lote/detalhe/319892",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=HYPERLINK("https://www.leilaoonline.net/lote/detalhe/319898", "146")</f>
      </c>
      <c r="B101" s="4" t="s">
        <f>=HYPERLINK("https://www.leilaoonline.net/lote/detalhe/319898", " PISTÃO CAT966H")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=HYPERLINK("https://www.leilaoonline.net/lote/detalhe/319895", "148")</f>
      </c>
      <c r="B102" s="4" t="s">
        <f>=HYPERLINK("https://www.leilaoonline.net/lote/detalhe/319895", " PISTÃO CAT COM H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=HYPERLINK("https://www.leilaoonline.net/lote/detalhe/319897", "149")</f>
      </c>
      <c r="B103" s="4" t="s">
        <f>=HYPERLINK("https://www.leilaoonline.net/lote/detalhe/319897", " PISTÃO CAT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=HYPERLINK("https://www.leilaoonline.net/lote/detalhe/319977", "150")</f>
      </c>
      <c r="B104" s="4" t="s">
        <f>=HYPERLINK("https://www.leilaoonline.net/lote/detalhe/319977", " CONCHA CAT 416 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=HYPERLINK("https://www.leilaoonline.net/lote/detalhe/319978", "151")</f>
      </c>
      <c r="B105" s="4" t="s">
        <f>=HYPERLINK("https://www.leilaoonline.net/lote/detalhe/319978", " CONCHA JCB 3C")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=HYPERLINK("https://www.leilaoonline.net/lote/detalhe/319844", "152")</f>
      </c>
      <c r="B106" s="4" t="s">
        <f>=HYPERLINK("https://www.leilaoonline.net/lote/detalhe/319844", " TANQUE HIDRAULICO CAT 924G")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=HYPERLINK("https://www.leilaoonline.net/lote/detalhe/319845", "153")</f>
      </c>
      <c r="B107" s="4" t="s">
        <f>=HYPERLINK("https://www.leilaoonline.net/lote/detalhe/319845", " TANQUE HIDRAULICO CAT 336D")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=HYPERLINK("https://www.leilaoonline.net/lote/detalhe/319846", "154")</f>
      </c>
      <c r="B108" s="4" t="s">
        <f>=HYPERLINK("https://www.leilaoonline.net/lote/detalhe/319846", " TANQUE HIDRAULICO CAT D6R")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=HYPERLINK("https://www.leilaoonline.net/lote/detalhe/319981", "155")</f>
      </c>
      <c r="B109" s="4" t="s">
        <f>=HYPERLINK("https://www.leilaoonline.net/lote/detalhe/319981", "CONCHA DOOSAN  DL 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=HYPERLINK("https://www.leilaoonline.net/lote/detalhe/319980", "156")</f>
      </c>
      <c r="B110" s="4" t="s">
        <f>=HYPERLINK("https://www.leilaoonline.net/lote/detalhe/319980", " CONCHA DOOSAN")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=HYPERLINK("https://www.leilaoonline.net/lote/detalhe/319984", "157")</f>
      </c>
      <c r="B111" s="4" t="s">
        <f>=HYPERLINK("https://www.leilaoonline.net/lote/detalhe/319984", " CONCHA DOOSAN")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=HYPERLINK("https://www.leilaoonline.net/lote/detalhe/319885", "158")</f>
      </c>
      <c r="B112" s="4" t="s">
        <f>=HYPERLINK("https://www.leilaoonline.net/lote/detalhe/319885", " PLATAFORMA D4E")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=HYPERLINK("https://www.leilaoonline.net/lote/detalhe/319884", "159")</f>
      </c>
      <c r="B113" s="4" t="s">
        <f>=HYPERLINK("https://www.leilaoonline.net/lote/detalhe/319884", " CAPOTA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=HYPERLINK("https://www.leilaoonline.net/lote/detalhe/319891", "164")</f>
      </c>
      <c r="B114" s="4" t="s">
        <f>=HYPERLINK("https://www.leilaoonline.net/lote/detalhe/319891", " PISTÃO CAT D8H")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=HYPERLINK("https://www.leilaoonline.net/lote/detalhe/319896", "165")</f>
      </c>
      <c r="B115" s="4" t="s">
        <f>=HYPERLINK("https://www.leilaoonline.net/lote/detalhe/319896", " PISTÃO CAT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=HYPERLINK("https://www.leilaoonline.net/lote/detalhe/319893", "166")</f>
      </c>
      <c r="B116" s="4" t="s">
        <f>=HYPERLINK("https://www.leilaoonline.net/lote/detalhe/319893", " PISTÃO GALEO")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=HYPERLINK("https://www.leilaoonline.net/lote/detalhe/319887", "169")</f>
      </c>
      <c r="B117" s="4" t="s">
        <f>=HYPERLINK("https://www.leilaoonline.net/lote/detalhe/319887", " PISTÃO CAT 950H")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=HYPERLINK("https://www.leilaoonline.net/lote/detalhe/319900", "170")</f>
      </c>
      <c r="B118" s="4" t="s">
        <f>=HYPERLINK("https://www.leilaoonline.net/lote/detalhe/319900", " PISTÃO CAT 950H")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=HYPERLINK("https://www.leilaoonline.net/lote/detalhe/319910", "171")</f>
      </c>
      <c r="B119" s="4" t="s">
        <f>=HYPERLINK("https://www.leilaoonline.net/lote/detalhe/319910", " PISTÃO CAT 950G")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=HYPERLINK("https://www.leilaoonline.net/lote/detalhe/319911", "172")</f>
      </c>
      <c r="B120" s="4" t="s">
        <f>=HYPERLINK("https://www.leilaoonline.net/lote/detalhe/319911", " PISTÃO CAT 950H")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=HYPERLINK("https://www.leilaoonline.net/lote/detalhe/319894", "173")</f>
      </c>
      <c r="B121" s="4" t="s">
        <f>=HYPERLINK("https://www.leilaoonline.net/lote/detalhe/319894", " PISTÃO CAT D6D")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=HYPERLINK("https://www.leilaoonline.net/lote/detalhe/319899", "174")</f>
      </c>
      <c r="B122" s="4" t="s">
        <f>=HYPERLINK("https://www.leilaoonline.net/lote/detalhe/319899", " PISTÃO VOLVO")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=HYPERLINK("https://www.leilaoonline.net/lote/detalhe/319906", "187")</f>
      </c>
      <c r="B123" s="4" t="s">
        <f>=HYPERLINK("https://www.leilaoonline.net/lote/detalhe/319906", " PISTÃO CAT D8K")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=HYPERLINK("https://www.leilaoonline.net/lote/detalhe/319901", "188")</f>
      </c>
      <c r="B124" s="4" t="s">
        <f>=HYPERLINK("https://www.leilaoonline.net/lote/detalhe/319901", " PISTÃO CAT 938G")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=HYPERLINK("https://www.leilaoonline.net/lote/detalhe/319902", "189")</f>
      </c>
      <c r="B125" s="4" t="s">
        <f>=HYPERLINK("https://www.leilaoonline.net/lote/detalhe/319902", " PISTÃO CAT 938H")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=HYPERLINK("https://www.leilaoonline.net/lote/detalhe/319905", "191")</f>
      </c>
      <c r="B126" s="4" t="s">
        <f>=HYPERLINK("https://www.leilaoonline.net/lote/detalhe/319905", " PISTÃO CAT 938H")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=HYPERLINK("https://www.leilaoonline.net/lote/detalhe/319907", "192")</f>
      </c>
      <c r="B127" s="4" t="s">
        <f>=HYPERLINK("https://www.leilaoonline.net/lote/detalhe/319907", " PISTÃO DOOSAN")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=HYPERLINK("https://www.leilaoonline.net/lote/detalhe/319909", "193")</f>
      </c>
      <c r="B128" s="4" t="s">
        <f>=HYPERLINK("https://www.leilaoonline.net/lote/detalhe/319909", " PISTÃO DOOSAN")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=HYPERLINK("https://www.leilaoonline.net/lote/detalhe/319908", "194")</f>
      </c>
      <c r="B129" s="4" t="s">
        <f>=HYPERLINK("https://www.leilaoonline.net/lote/detalhe/319908", " PISTÃO DOOSAN")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=HYPERLINK("https://www.leilaoonline.net/lote/detalhe/319917", "195")</f>
      </c>
      <c r="B130" s="4" t="s">
        <f>=HYPERLINK("https://www.leilaoonline.net/lote/detalhe/319917", " PISTÃO CAT 416-C")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=HYPERLINK("https://www.leilaoonline.net/lote/detalhe/319913", "196")</f>
      </c>
      <c r="B131" s="4" t="s">
        <f>=HYPERLINK("https://www.leilaoonline.net/lote/detalhe/319913", " PISTÃO CAT 416-C")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=HYPERLINK("https://www.leilaoonline.net/lote/detalhe/319912", "198")</f>
      </c>
      <c r="B132" s="4" t="s">
        <f>=HYPERLINK("https://www.leilaoonline.net/lote/detalhe/319912", " PISTÃO JCB 330")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=HYPERLINK("https://www.leilaoonline.net/lote/detalhe/319915", "199")</f>
      </c>
      <c r="B133" s="4" t="s">
        <f>=HYPERLINK("https://www.leilaoonline.net/lote/detalhe/319915", " PISTÃO")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=HYPERLINK("https://www.leilaoonline.net/lote/detalhe/319847", "200")</f>
      </c>
      <c r="B134" s="4" t="s">
        <f>=HYPERLINK("https://www.leilaoonline.net/lote/detalhe/319847", " CARA DE CAVALO LIUGONG")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=HYPERLINK("https://www.leilaoonline.net/lote/detalhe/319979", "201")</f>
      </c>
      <c r="B135" s="4" t="s">
        <f>=HYPERLINK("https://www.leilaoonline.net/lote/detalhe/319979", " CARA DE CAVALO JCB 3-C")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=HYPERLINK("https://www.leilaoonline.net/lote/detalhe/319983", "207")</f>
      </c>
      <c r="B136" s="4" t="s">
        <f>=HYPERLINK("https://www.leilaoonline.net/lote/detalhe/319983", " RIPPER CAT D8K")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300.00</t>
        </is>
      </c>
    </row>
    <row collapsed="false" customFormat="false" customHeight="false" hidden="false" ht="12.1" outlineLevel="0" r="137">
      <c r="A137" s="5" t="s">
        <f>=HYPERLINK("https://www.leilaoonline.net/lote/detalhe/319829", "210")</f>
      </c>
      <c r="B137" s="4" t="s">
        <f>=HYPERLINK("https://www.leilaoonline.net/lote/detalhe/319829", " RODA COM PNEU TOYOTA (UNIDADE)")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=HYPERLINK("https://www.leilaoonline.net/lote/detalhe/319811", "211")</f>
      </c>
      <c r="B138" s="4" t="s">
        <f>=HYPERLINK("https://www.leilaoonline.net/lote/detalhe/319811", " RODA COM PNEU CAT 420-F (UNIDADE)")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=HYPERLINK("https://www.leilaoonline.net/lote/detalhe/319828", "212")</f>
      </c>
      <c r="B139" s="4" t="s">
        <f>=HYPERLINK("https://www.leilaoonline.net/lote/detalhe/319828", " RODA COM PNEU F-450 (UNIDADE)")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=HYPERLINK("https://www.leilaoonline.net/lote/detalhe/319810", "213")</f>
      </c>
      <c r="B140" s="4" t="s">
        <f>=HYPERLINK("https://www.leilaoonline.net/lote/detalhe/319810", " RODA COM PNEU C-10 (UNIDADE)")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=HYPERLINK("https://www.leilaoonline.net/lote/detalhe/319816", "214")</f>
      </c>
      <c r="B141" s="4" t="s">
        <f>=HYPERLINK("https://www.leilaoonline.net/lote/detalhe/319816", " RODA COM PNEU PARA CANARINHO (02 UNIDADES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=HYPERLINK("https://www.leilaoonline.net/lote/detalhe/319855", "215")</f>
      </c>
      <c r="B142" s="4" t="s">
        <f>=HYPERLINK("https://www.leilaoonline.net/lote/detalhe/319855", " RODA COM PNEU PARA CANARINHO (04 UNIDADES 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=HYPERLINK("https://www.leilaoonline.net/lote/detalhe/319812", "218")</f>
      </c>
      <c r="B143" s="4" t="s">
        <f>=HYPERLINK("https://www.leilaoonline.net/lote/detalhe/319812", " RODA COM PNEU 23.5-25 (UNIDADE)")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=HYPERLINK("https://www.leilaoonline.net/lote/detalhe/319826", "219")</f>
      </c>
      <c r="B144" s="4" t="s">
        <f>=HYPERLINK("https://www.leilaoonline.net/lote/detalhe/319826", " RODA COM PNEU 11.00-22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=HYPERLINK("https://www.leilaoonline.net/lote/detalhe/319839", "221")</f>
      </c>
      <c r="B145" s="4" t="s">
        <f>=HYPERLINK("https://www.leilaoonline.net/lote/detalhe/319839", " RODA COM PNEU 11.00-22 (3 UNIDADES)")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=HYPERLINK("https://www.leilaoonline.net/lote/detalhe/319800", "222")</f>
      </c>
      <c r="B146" s="4" t="s">
        <f>=HYPERLINK("https://www.leilaoonline.net/lote/detalhe/319800", " RODA COM PNEU 11.00-22 (5 UNIDADES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=HYPERLINK("https://www.leilaoonline.net/lote/detalhe/319813", "223")</f>
      </c>
      <c r="B147" s="4" t="s">
        <f>=HYPERLINK("https://www.leilaoonline.net/lote/detalhe/319813", " RODA COM PNEU LIUGONG 14-17 (2 UNIDADES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=HYPERLINK("https://www.leilaoonline.net/lote/detalhe/319964", "225")</f>
      </c>
      <c r="B148" s="4" t="s">
        <f>=HYPERLINK("https://www.leilaoonline.net/lote/detalhe/319964", " RADIADOR CAT 312 DL")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=HYPERLINK("https://www.leilaoonline.net/lote/detalhe/319962", "227")</f>
      </c>
      <c r="B149" s="4" t="s">
        <f>=HYPERLINK("https://www.leilaoonline.net/lote/detalhe/319962", " DIFERENCIAL TRASEIRO CAT 950G")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=HYPERLINK("https://www.leilaoonline.net/lote/detalhe/319965", "228")</f>
      </c>
      <c r="B150" s="4" t="s">
        <f>=HYPERLINK("https://www.leilaoonline.net/lote/detalhe/319965", " DIFERENCIAL TRASEIRO CAT 950GH")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=HYPERLINK("https://www.leilaoonline.net/lote/detalhe/319824", "229")</f>
      </c>
      <c r="B151" s="4" t="s">
        <f>=HYPERLINK("https://www.leilaoonline.net/lote/detalhe/319824", " DIFERENCIAL TRASEIRO CAT 950G")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=HYPERLINK("https://www.leilaoonline.net/lote/detalhe/319827", "230")</f>
      </c>
      <c r="B152" s="4" t="s">
        <f>=HYPERLINK("https://www.leilaoonline.net/lote/detalhe/319827", " DIFERENCIAL DIANTEIRO CAT 950H")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=HYPERLINK("https://www.leilaoonline.net/lote/detalhe/319799", "231")</f>
      </c>
      <c r="B153" s="4" t="s">
        <f>=HYPERLINK("https://www.leilaoonline.net/lote/detalhe/319799", " DIFERENCIAL DIANTEIRO CAT 950G")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=HYPERLINK("https://www.leilaoonline.net/lote/detalhe/319967", "232")</f>
      </c>
      <c r="B154" s="4" t="s">
        <f>=HYPERLINK("https://www.leilaoonline.net/lote/detalhe/319967", " DIFERENCIAL TRASEIRO CAT 966H")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=HYPERLINK("https://www.leilaoonline.net/lote/detalhe/319957", "233")</f>
      </c>
      <c r="B155" s="4" t="s">
        <f>=HYPERLINK("https://www.leilaoonline.net/lote/detalhe/319957", " DIFERENCIAL TRASEIRO CAT 966H")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=HYPERLINK("https://www.leilaoonline.net/lote/detalhe/319958", "234")</f>
      </c>
      <c r="B156" s="4" t="s">
        <f>=HYPERLINK("https://www.leilaoonline.net/lote/detalhe/319958", " DIFERENCIAL DIANTEIRO CAT 966H")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=HYPERLINK("https://www.leilaoonline.net/lote/detalhe/319966", "235")</f>
      </c>
      <c r="B157" s="4" t="s">
        <f>=HYPERLINK("https://www.leilaoonline.net/lote/detalhe/319966", " DIFERENCIAL DIANTEIRO CAT 966H")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=HYPERLINK("https://www.leilaoonline.net/lote/detalhe/319963", "236")</f>
      </c>
      <c r="B158" s="4" t="s">
        <f>=HYPERLINK("https://www.leilaoonline.net/lote/detalhe/319963", " DIFERENCIAL TRASEIRO CAT 938H")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=HYPERLINK("https://www.leilaoonline.net/lote/detalhe/319838", "237")</f>
      </c>
      <c r="B159" s="4" t="s">
        <f>=HYPERLINK("https://www.leilaoonline.net/lote/detalhe/319838", " DIFERENCIAL")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=HYPERLINK("https://www.leilaoonline.net/lote/detalhe/319842", "238")</f>
      </c>
      <c r="B160" s="4" t="s">
        <f>=HYPERLINK("https://www.leilaoonline.net/lote/detalhe/319842", " DIFERENCIAL TRASEIRO CAT 938G")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=HYPERLINK("https://www.leilaoonline.net/lote/detalhe/319806", "239")</f>
      </c>
      <c r="B161" s="4" t="s">
        <f>=HYPERLINK("https://www.leilaoonline.net/lote/detalhe/319806", " DIFERENCIAL TRASEIRO CAT 950G")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=HYPERLINK("https://www.leilaoonline.net/lote/detalhe/319835", "240")</f>
      </c>
      <c r="B162" s="4" t="s">
        <f>=HYPERLINK("https://www.leilaoonline.net/lote/detalhe/319835", " DIFERENCIAL TRASEIRO CAT 950H")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=HYPERLINK("https://www.leilaoonline.net/lote/detalhe/319819", "241")</f>
      </c>
      <c r="B163" s="4" t="s">
        <f>=HYPERLINK("https://www.leilaoonline.net/lote/detalhe/319819", " DIFERENCIAL DIANTEIRO VPLVO L120F")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=HYPERLINK("https://www.leilaoonline.net/lote/detalhe/319976", "242")</f>
      </c>
      <c r="B164" s="4" t="s">
        <f>=HYPERLINK("https://www.leilaoonline.net/lote/detalhe/319976", " DIFERENCIAL DIANTEIRO CAT 938G")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=HYPERLINK("https://www.leilaoonline.net/lote/detalhe/319807", "243")</f>
      </c>
      <c r="B165" s="4" t="s">
        <f>=HYPERLINK("https://www.leilaoonline.net/lote/detalhe/319807", " DIFERENCIAL DIANTEIRO CAT")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=HYPERLINK("https://www.leilaoonline.net/lote/detalhe/319854", "250")</f>
      </c>
      <c r="B166" s="4" t="s">
        <f>=HYPERLINK("https://www.leilaoonline.net/lote/detalhe/319854", " MOTOR CAT 3406")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=HYPERLINK("https://www.leilaoonline.net/lote/detalhe/319857", "252")</f>
      </c>
      <c r="B167" s="4" t="s">
        <f>=HYPERLINK("https://www.leilaoonline.net/lote/detalhe/319857", " MOTOR KOMATSU PC 400")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=HYPERLINK("https://www.leilaoonline.net/lote/detalhe/319858", "253")</f>
      </c>
      <c r="B168" s="4" t="s">
        <f>=HYPERLINK("https://www.leilaoonline.net/lote/detalhe/319858", " MOTOR KOMATSU PC 600")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=HYPERLINK("https://www.leilaoonline.net/lote/detalhe/319856", "254")</f>
      </c>
      <c r="B169" s="4" t="s">
        <f>=HYPERLINK("https://www.leilaoonline.net/lote/detalhe/319856", " MOTOR KOMATSU PC 600")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=HYPERLINK("https://www.leilaoonline.net/lote/detalhe/319859", "255")</f>
      </c>
      <c r="B170" s="4" t="s">
        <f>=HYPERLINK("https://www.leilaoonline.net/lote/detalhe/319859", " MOTOR LIEBHEER")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300.00</t>
        </is>
      </c>
    </row>
    <row collapsed="false" customFormat="false" customHeight="false" hidden="false" ht="12.1" outlineLevel="0" r="171">
      <c r="A171" s="5" t="s">
        <f>=HYPERLINK("https://www.leilaoonline.net/lote/detalhe/319860", "256")</f>
      </c>
      <c r="B171" s="4" t="s">
        <f>=HYPERLINK("https://www.leilaoonline.net/lote/detalhe/319860", " MOTOR LIEBHEER")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300.00</t>
        </is>
      </c>
    </row>
    <row collapsed="false" customFormat="false" customHeight="false" hidden="false" ht="12.1" outlineLevel="0" r="172">
      <c r="A172" s="5" t="s">
        <f>=HYPERLINK("https://www.leilaoonline.net/lote/detalhe/319985", "267")</f>
      </c>
      <c r="B172" s="4" t="s">
        <f>=HYPERLINK("https://www.leilaoonline.net/lote/detalhe/319985", " TRANSMISSÃO ZF")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300.00</t>
        </is>
      </c>
    </row>
    <row collapsed="false" customFormat="false" customHeight="false" hidden="false" ht="12.1" outlineLevel="0" r="173">
      <c r="A173" s="5" t="s">
        <f>=HYPERLINK("https://www.leilaoonline.net/lote/detalhe/319850", "268")</f>
      </c>
      <c r="B173" s="4" t="s">
        <f>=HYPERLINK("https://www.leilaoonline.net/lote/detalhe/319850", " CONJUNTO DE SAPATA CAT D6R (57 UNIDADES 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=HYPERLINK("https://www.leilaoonline.net/lote/detalhe/319852", "269")</f>
      </c>
      <c r="B174" s="4" t="s">
        <f>=HYPERLINK("https://www.leilaoonline.net/lote/detalhe/319852", " RABICHO CAT D8K")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=HYPERLINK("https://www.leilaoonline.net/lote/detalhe/319851", "270")</f>
      </c>
      <c r="B175" s="4" t="s">
        <f>=HYPERLINK("https://www.leilaoonline.net/lote/detalhe/319851", " RABICHO CAR D9H")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=HYPERLINK("https://www.leilaoonline.net/lote/detalhe/320023", "271")</f>
      </c>
      <c r="B176" s="4" t="s">
        <f>=HYPERLINK("https://www.leilaoonline.net/lote/detalhe/320023", " MOITÃO 20 TONELADAS")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=HYPERLINK("https://www.leilaoonline.net/lote/detalhe/319849", "272")</f>
      </c>
      <c r="B177" s="4" t="s">
        <f>=HYPERLINK("https://www.leilaoonline.net/lote/detalhe/319849", " GUINCHO 100 TONELADAS")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=HYPERLINK("https://www.leilaoonline.net/lote/detalhe/319890", "274")</f>
      </c>
      <c r="B178" s="4" t="s">
        <f>=HYPERLINK("https://www.leilaoonline.net/lote/detalhe/319890", " DIFERENCIAL DIANTEIRO VOLVO G 940")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=HYPERLINK("https://www.leilaoonline.net/lote/detalhe/319986", "281")</f>
      </c>
      <c r="B179" s="4" t="s">
        <f>=HYPERLINK("https://www.leilaoonline.net/lote/detalhe/319986", " LÂMINA COM U E PISTÕES CAT")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=HYPERLINK("https://www.leilaoonline.net/lote/detalhe/319861", "282")</f>
      </c>
      <c r="B180" s="4" t="s">
        <f>=HYPERLINK("https://www.leilaoonline.net/lote/detalhe/319861", " H DA CAT W130 COM PISTÕES")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=HYPERLINK("https://www.leilaoonline.net/lote/detalhe/320007", "283")</f>
      </c>
      <c r="B181" s="4" t="s">
        <f>=HYPERLINK("https://www.leilaoonline.net/lote/detalhe/320007", " H DA CAT 950H")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=HYPERLINK("https://www.leilaoonline.net/lote/detalhe/320009", "285")</f>
      </c>
      <c r="B182" s="4" t="s">
        <f>=HYPERLINK("https://www.leilaoonline.net/lote/detalhe/320009", " CONCHA CAT 950H")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=HYPERLINK("https://www.leilaoonline.net/lote/detalhe/319864", "286")</f>
      </c>
      <c r="B183" s="4" t="s">
        <f>=HYPERLINK("https://www.leilaoonline.net/lote/detalhe/319864", " BRAÇO JCB 3C")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=HYPERLINK("https://www.leilaoonline.net/lote/detalhe/319862", "287")</f>
      </c>
      <c r="B184" s="4" t="s">
        <f>=HYPERLINK("https://www.leilaoonline.net/lote/detalhe/319862", " H DA CAT 938H")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=HYPERLINK("https://www.leilaoonline.net/lote/detalhe/319863", "288")</f>
      </c>
      <c r="B185" s="4" t="s">
        <f>=HYPERLINK("https://www.leilaoonline.net/lote/detalhe/319863", " H DA CASE 721-C")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=HYPERLINK("https://www.leilaoonline.net/lote/detalhe/319921", "294")</f>
      </c>
      <c r="B186" s="4" t="s">
        <f>=HYPERLINK("https://www.leilaoonline.net/lote/detalhe/319921", " PISTÃO LEVANTE CAT 345 C")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=HYPERLINK("https://www.leilaoonline.net/lote/detalhe/319914", "295")</f>
      </c>
      <c r="B187" s="4" t="s">
        <f>=HYPERLINK("https://www.leilaoonline.net/lote/detalhe/319914", " PISTÃO LEVANTE CAT 345 C")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=HYPERLINK("https://www.leilaoonline.net/lote/detalhe/319916", "302")</f>
      </c>
      <c r="B188" s="4" t="s">
        <f>=HYPERLINK("https://www.leilaoonline.net/lote/detalhe/319916", " PISTÃO CAT 950H ARTICULAÇÃO DA CONCHA")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=HYPERLINK("https://www.leilaoonline.net/lote/detalhe/319918", "305")</f>
      </c>
      <c r="B189" s="4" t="s">
        <f>=HYPERLINK("https://www.leilaoonline.net/lote/detalhe/319918", " PISTÃO CAT 336D LEVANTE")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=HYPERLINK("https://www.leilaoonline.net/lote/detalhe/319920", "306")</f>
      </c>
      <c r="B190" s="4" t="s">
        <f>=HYPERLINK("https://www.leilaoonline.net/lote/detalhe/319920", " PISTÃO CAT 336D LEVANTE")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=HYPERLINK("https://www.leilaoonline.net/lote/detalhe/319919", "307")</f>
      </c>
      <c r="B191" s="4" t="s">
        <f>=HYPERLINK("https://www.leilaoonline.net/lote/detalhe/319919", " PISTÃO CAT 321DL")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=HYPERLINK("https://www.leilaoonline.net/lote/detalhe/319923", "309")</f>
      </c>
      <c r="B192" s="4" t="s">
        <f>=HYPERLINK("https://www.leilaoonline.net/lote/detalhe/319923", " COMANDO HIDRAULICO CAT 966H")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=HYPERLINK("https://www.leilaoonline.net/lote/detalhe/319922", "310")</f>
      </c>
      <c r="B193" s="4" t="s">
        <f>=HYPERLINK("https://www.leilaoonline.net/lote/detalhe/319922", " COMANDO HIDRAULICO CAT 966H")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=HYPERLINK("https://www.leilaoonline.net/lote/detalhe/319943", "311")</f>
      </c>
      <c r="B194" s="4" t="s">
        <f>=HYPERLINK("https://www.leilaoonline.net/lote/detalhe/319943", " COMANDO HIDRAULICO JCB 330")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=HYPERLINK("https://www.leilaoonline.net/lote/detalhe/319924", "312")</f>
      </c>
      <c r="B195" s="4" t="s">
        <f>=HYPERLINK("https://www.leilaoonline.net/lote/detalhe/319924", " COMANDO HIDRAULICO LIEBHEER")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=HYPERLINK("https://www.leilaoonline.net/lote/detalhe/319928", "313")</f>
      </c>
      <c r="B196" s="4" t="s">
        <f>=HYPERLINK("https://www.leilaoonline.net/lote/detalhe/319928", " COMANDO HIDRAULICO DOOSAN")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=HYPERLINK("https://www.leilaoonline.net/lote/detalhe/319927", "315")</f>
      </c>
      <c r="B197" s="4" t="s">
        <f>=HYPERLINK("https://www.leilaoonline.net/lote/detalhe/319927", " COMANDO HIDRAULICO CAT 950H")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=HYPERLINK("https://www.leilaoonline.net/lote/detalhe/319925", "316")</f>
      </c>
      <c r="B198" s="4" t="s">
        <f>=HYPERLINK("https://www.leilaoonline.net/lote/detalhe/319925", " COMANDO HIDRAULICO CAT 950G")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=HYPERLINK("https://www.leilaoonline.net/lote/detalhe/319933", "317")</f>
      </c>
      <c r="B199" s="4" t="s">
        <f>=HYPERLINK("https://www.leilaoonline.net/lote/detalhe/319933", " COMANDO HIDRAULICO CAT 960F")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=HYPERLINK("https://www.leilaoonline.net/lote/detalhe/319929", "318")</f>
      </c>
      <c r="B200" s="4" t="s">
        <f>=HYPERLINK("https://www.leilaoonline.net/lote/detalhe/319929",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=HYPERLINK("https://www.leilaoonline.net/lote/detalhe/319926", "320")</f>
      </c>
      <c r="B201" s="4" t="s">
        <f>=HYPERLINK("https://www.leilaoonline.net/lote/detalhe/319926",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=HYPERLINK("https://www.leilaoonline.net/lote/detalhe/319944", "321")</f>
      </c>
      <c r="B202" s="4" t="s">
        <f>=HYPERLINK("https://www.leilaoonline.net/lote/detalhe/319944",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=HYPERLINK("https://www.leilaoonline.net/lote/detalhe/319903", "330")</f>
      </c>
      <c r="B203" s="4" t="s">
        <f>=HYPERLINK("https://www.leilaoonline.net/lote/detalhe/319903", " PISTÃO DOOSAN ARTICULAÇÃO DA CONCHA")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=HYPERLINK("https://www.leilaoonline.net/lote/detalhe/319932", "331")</f>
      </c>
      <c r="B204" s="4" t="s">
        <f>=HYPERLINK("https://www.leilaoonline.net/lote/detalhe/319932", " PISTÃO DOOSAN LEVANTE")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=HYPERLINK("https://www.leilaoonline.net/lote/detalhe/319937", "332")</f>
      </c>
      <c r="B205" s="4" t="s">
        <f>=HYPERLINK("https://www.leilaoonline.net/lote/detalhe/319937", " PISTÃO DOOSAN LEVANTE")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=HYPERLINK("https://www.leilaoonline.net/lote/detalhe/319940", "333")</f>
      </c>
      <c r="B206" s="4" t="s">
        <f>=HYPERLINK("https://www.leilaoonline.net/lote/detalhe/319940", " PISTÃO DOOSAN LEVANTE")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=HYPERLINK("https://www.leilaoonline.net/lote/detalhe/319931", "334")</f>
      </c>
      <c r="B207" s="4" t="s">
        <f>=HYPERLINK("https://www.leilaoonline.net/lote/detalhe/319931", " PISTÃO DOOSAN ARTICULAÇÃO DA CONCHA")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=HYPERLINK("https://www.leilaoonline.net/lote/detalhe/319939", "335")</f>
      </c>
      <c r="B208" s="4" t="s">
        <f>=HYPERLINK("https://www.leilaoonline.net/lote/detalhe/319939", " PISTÃO CAT 950G LEVANTE")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=HYPERLINK("https://www.leilaoonline.net/lote/detalhe/319936", "336")</f>
      </c>
      <c r="B209" s="4" t="s">
        <f>=HYPERLINK("https://www.leilaoonline.net/lote/detalhe/319936", " PISTÃO CAT 950H LEVANTE")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=HYPERLINK("https://www.leilaoonline.net/lote/detalhe/319935", "338")</f>
      </c>
      <c r="B210" s="4" t="s">
        <f>=HYPERLINK("https://www.leilaoonline.net/lote/detalhe/319935", " PISTÃO CAT 966H ARTICULAÇÃO")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=HYPERLINK("https://www.leilaoonline.net/lote/detalhe/319938", "339")</f>
      </c>
      <c r="B211" s="4" t="s">
        <f>=HYPERLINK("https://www.leilaoonline.net/lote/detalhe/319938", " PISTÃO CASE 721C-C ARTICULAÇÃO")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=HYPERLINK("https://www.leilaoonline.net/lote/detalhe/319948", "340")</f>
      </c>
      <c r="B212" s="4" t="s">
        <f>=HYPERLINK("https://www.leilaoonline.net/lote/detalhe/319948", " PISTÃO KOMATSU WA 320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=HYPERLINK("https://www.leilaoonline.net/lote/detalhe/319949", "341")</f>
      </c>
      <c r="B213" s="4" t="s">
        <f>=HYPERLINK("https://www.leilaoonline.net/lote/detalhe/319949", " PISTÃO KOMATSU WA 320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=HYPERLINK("https://www.leilaoonline.net/lote/detalhe/319950", "345")</f>
      </c>
      <c r="B214" s="4" t="s">
        <f>=HYPERLINK("https://www.leilaoonline.net/lote/detalhe/319950", " PISTÃO CASE 721 -C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=HYPERLINK("https://www.leilaoonline.net/lote/detalhe/319951", "346")</f>
      </c>
      <c r="B215" s="4" t="s">
        <f>=HYPERLINK("https://www.leilaoonline.net/lote/detalhe/319951", " PISTÃO CASE 721-C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=HYPERLINK("https://www.leilaoonline.net/lote/detalhe/319953", "347")</f>
      </c>
      <c r="B216" s="4" t="s">
        <f>=HYPERLINK("https://www.leilaoonline.net/lote/detalhe/319953", " PISTÃO CASE 721-C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1.000,00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=HYPERLINK("https://www.leilaoonline.net/lote/detalhe/319952", "348")</f>
      </c>
      <c r="B217" s="4" t="s">
        <f>=HYPERLINK("https://www.leilaoonline.net/lote/detalhe/319952", " PISTÃO CAT 966C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=HYPERLINK("https://www.leilaoonline.net/lote/detalhe/319942", "350")</f>
      </c>
      <c r="B218" s="4" t="s">
        <f>=HYPERLINK("https://www.leilaoonline.net/lote/detalhe/319942", " COROA DE GIRO JCB 330C")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=HYPERLINK("https://www.leilaoonline.net/lote/detalhe/319946", "351")</f>
      </c>
      <c r="B219" s="4" t="s">
        <f>=HYPERLINK("https://www.leilaoonline.net/lote/detalhe/319946", " COROA DE GIRO CAT 345C")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=HYPERLINK("https://www.leilaoonline.net/lote/detalhe/319941", "352")</f>
      </c>
      <c r="B220" s="4" t="s">
        <f>=HYPERLINK("https://www.leilaoonline.net/lote/detalhe/319941", " COROA DE GIRO FIATALIS FX215")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=HYPERLINK("https://www.leilaoonline.net/lote/detalhe/320008", "353")</f>
      </c>
      <c r="B221" s="4" t="s">
        <f>=HYPERLINK("https://www.leilaoonline.net/lote/detalhe/320008", " COROA DE GIRO CAT 321 DL")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=HYPERLINK("https://www.leilaoonline.net/lote/detalhe/320010", "354")</f>
      </c>
      <c r="B222" s="4" t="s">
        <f>=HYPERLINK("https://www.leilaoonline.net/lote/detalhe/320010", " COROA DE GIRO CAT 321 D")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=HYPERLINK("https://www.leilaoonline.net/lote/detalhe/319945", "355")</f>
      </c>
      <c r="B223" s="4" t="s">
        <f>=HYPERLINK("https://www.leilaoonline.net/lote/detalhe/319945", " COROA DE GIRO CAT 320B")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=HYPERLINK("https://www.leilaoonline.net/lote/detalhe/319934", "356")</f>
      </c>
      <c r="B224" s="4" t="s">
        <f>=HYPERLINK("https://www.leilaoonline.net/lote/detalhe/319934", " COROA DE GIRO LIEBHEER")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=HYPERLINK("https://www.leilaoonline.net/lote/detalhe/319947", "357")</f>
      </c>
      <c r="B225" s="4" t="s">
        <f>=HYPERLINK("https://www.leilaoonline.net/lote/detalhe/319947", " COROA DE GIRO CAT 345C")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=HYPERLINK("https://www.leilaoonline.net/lote/detalhe/319930", "358")</f>
      </c>
      <c r="B226" s="4" t="s">
        <f>=HYPERLINK("https://www.leilaoonline.net/lote/detalhe/319930", " COROA DE GIRO VOLVO EC 460")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=HYPERLINK("https://www.leilaoonline.net/lote/detalhe/319886", "360")</f>
      </c>
      <c r="B227" s="4" t="s">
        <f>=HYPERLINK("https://www.leilaoonline.net/lote/detalhe/319886", " COROA DE GIRO KOMATSU PC 600")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=HYPERLINK("https://www.leilaoonline.net/lote/detalhe/320016", "361")</f>
      </c>
      <c r="B228" s="4" t="s">
        <f>=HYPERLINK("https://www.leilaoonline.net/lote/detalhe/320016", " PNEU MOTO SCRAPER CAT 621-R")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=HYPERLINK("https://www.leilaoonline.net/lote/detalhe/320044", "362")</f>
      </c>
      <c r="B229" s="4" t="s">
        <f>=HYPERLINK("https://www.leilaoonline.net/lote/detalhe/320044", " PNEU 50.5-25 COM RODA CAT W130")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=HYPERLINK("https://www.leilaoonline.net/lote/detalhe/320019", "364")</f>
      </c>
      <c r="B230" s="4" t="s">
        <f>=HYPERLINK("https://www.leilaoonline.net/lote/detalhe/320019", " PNEU GOOD YEAR 14.00-24 COM RODA")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=HYPERLINK("https://www.leilaoonline.net/lote/detalhe/320018", "365")</f>
      </c>
      <c r="B231" s="4" t="s">
        <f>=HYPERLINK("https://www.leilaoonline.net/lote/detalhe/320018", " PNEU PIRELLI 11.00-20")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=HYPERLINK("https://www.leilaoonline.net/lote/detalhe/320014", "366")</f>
      </c>
      <c r="B232" s="4" t="s">
        <f>=HYPERLINK("https://www.leilaoonline.net/lote/detalhe/320014", " PNEU FIRESTONE 29.5-29")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=HYPERLINK("https://www.leilaoonline.net/lote/detalhe/320015", "367")</f>
      </c>
      <c r="B233" s="4" t="s">
        <f>=HYPERLINK("https://www.leilaoonline.net/lote/detalhe/320015", " PNEU GOOD YEAR 13.00-24 COM RODA CAT 120B")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=HYPERLINK("https://www.leilaoonline.net/lote/detalhe/320020", "368")</f>
      </c>
      <c r="B234" s="4" t="s">
        <f>=HYPERLINK("https://www.leilaoonline.net/lote/detalhe/320020", " PNEU FIRESTONE SEM CAMARA 29.5-29")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1.500,00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=HYPERLINK("https://www.leilaoonline.net/lote/detalhe/320012", "369")</f>
      </c>
      <c r="B235" s="4" t="s">
        <f>=HYPERLINK("https://www.leilaoonline.net/lote/detalhe/320012", " PNEU FIRESTONE SM CAMARA COM ARO 29.5-29")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=HYPERLINK("https://www.leilaoonline.net/lote/detalhe/320026", "370")</f>
      </c>
      <c r="B236" s="4" t="s">
        <f>=HYPERLINK("https://www.leilaoonline.net/lote/detalhe/320026", " CONJUNTO DE LAMINA COMPLETO ARTICULADA D6M , PARA ADAPTAÇAO D5,D6,D4 SR , D30, D50 SHANTUI E OUTROS")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=HYPERLINK("https://www.leilaoonline.net/lote/detalhe/320027", "371")</f>
      </c>
      <c r="B237" s="4" t="s">
        <f>=HYPERLINK("https://www.leilaoonline.net/lote/detalhe/320027", " MOTOR CAT 3406")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=HYPERLINK("https://www.leilaoonline.net/lote/detalhe/320028", "372")</f>
      </c>
      <c r="B238" s="4" t="s">
        <f>=HYPERLINK("https://www.leilaoonline.net/lote/detalhe/320028", " BOMBA HIDRAULICA CAT 320B")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=HYPERLINK("https://www.leilaoonline.net/lote/detalhe/320024", "373")</f>
      </c>
      <c r="B239" s="4" t="s">
        <f>=HYPERLINK("https://www.leilaoonline.net/lote/detalhe/320024", " TRANSMISSÃO L 120F")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=HYPERLINK("https://www.leilaoonline.net/lote/detalhe/320025", "374")</f>
      </c>
      <c r="B240" s="4" t="s">
        <f>=HYPERLINK("https://www.leilaoonline.net/lote/detalhe/320025", " MOTOR MWM 226")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10.000,00</t>
        </is>
      </c>
      <c r="F240" s="4" t="inlineStr">
        <is>
          <t>5000.00</t>
        </is>
      </c>
    </row>
    <row collapsed="false" customFormat="false" customHeight="false" hidden="false" ht="12.1" outlineLevel="0" r="241">
      <c r="A241" s="5" t="s">
        <f>=HYPERLINK("https://www.leilaoonline.net/lote/detalhe/320029", "375")</f>
      </c>
      <c r="B241" s="4" t="s">
        <f>=HYPERLINK("https://www.leilaoonline.net/lote/detalhe/320029", " BOMBA HIDRAULICA S90 FE 105")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3.000,00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=HYPERLINK("https://www.leilaoonline.net/lote/detalhe/320031", "376")</f>
      </c>
      <c r="B242" s="4" t="s">
        <f>=HYPERLINK("https://www.leilaoonline.net/lote/detalhe/320031", " MOTOR CAT 3306 CABEÇOTE ALTO")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=HYPERLINK("https://www.leilaoonline.net/lote/detalhe/320030", "377")</f>
      </c>
      <c r="B243" s="4" t="s">
        <f>=HYPERLINK("https://www.leilaoonline.net/lote/detalhe/320030", " TRANSMISSÃO CLARK 24 MIL")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3.000,00</t>
        </is>
      </c>
      <c r="F243" s="4" t="inlineStr">
        <is>
          <t>300.00</t>
        </is>
      </c>
    </row>
    <row collapsed="false" customFormat="false" customHeight="false" hidden="false" ht="12.1" outlineLevel="0" r="244">
      <c r="A244" s="5" t="s">
        <f>=HYPERLINK("https://www.leilaoonline.net/lote/detalhe/320035", "378")</f>
      </c>
      <c r="B244" s="4" t="s">
        <f>=HYPERLINK("https://www.leilaoonline.net/lote/detalhe/320035", " TRANSMISSÃO D8H")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300.00</t>
        </is>
      </c>
    </row>
    <row collapsed="false" customFormat="false" customHeight="false" hidden="false" ht="12.1" outlineLevel="0" r="245">
      <c r="A245" s="5" t="s">
        <f>=HYPERLINK("https://www.leilaoonline.net/lote/detalhe/320033", "379")</f>
      </c>
      <c r="B245" s="4" t="s">
        <f>=HYPERLINK("https://www.leilaoonline.net/lote/detalhe/320033", " TRANSMISSÃO D9H")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4.000,00</t>
        </is>
      </c>
      <c r="F245" s="4" t="inlineStr">
        <is>
          <t>300.00</t>
        </is>
      </c>
    </row>
    <row collapsed="false" customFormat="false" customHeight="false" hidden="false" ht="12.1" outlineLevel="0" r="246">
      <c r="A246" s="5" t="s">
        <f>=HYPERLINK("https://www.leilaoonline.net/lote/detalhe/320034", "380")</f>
      </c>
      <c r="B246" s="4" t="s">
        <f>=HYPERLINK("https://www.leilaoonline.net/lote/detalhe/320034", " CONVERSOR DE TORQUE D6T")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3.000,00</t>
        </is>
      </c>
      <c r="F246" s="4" t="inlineStr">
        <is>
          <t>300.00</t>
        </is>
      </c>
    </row>
    <row collapsed="false" customFormat="false" customHeight="false" hidden="false" ht="12.1" outlineLevel="0" r="247">
      <c r="A247" s="5" t="s">
        <f>=HYPERLINK("https://www.leilaoonline.net/lote/detalhe/320032", "381")</f>
      </c>
      <c r="B247" s="4" t="s">
        <f>=HYPERLINK("https://www.leilaoonline.net/lote/detalhe/320032", " MOTOR CAT 3116")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=HYPERLINK("https://www.leilaoonline.net/lote/detalhe/320037", "382")</f>
      </c>
      <c r="B248" s="4" t="s">
        <f>=HYPERLINK("https://www.leilaoonline.net/lote/detalhe/320037", " TRANSMISSÃO CAT 938-G2")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=HYPERLINK("https://www.leilaoonline.net/lote/detalhe/320036", "383")</f>
      </c>
      <c r="B249" s="4" t="s">
        <f>=HYPERLINK("https://www.leilaoonline.net/lote/detalhe/320036", " TRANSMISSÃO CAT 950G")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=HYPERLINK("https://www.leilaoonline.net/lote/detalhe/320038", "384")</f>
      </c>
      <c r="B250" s="4" t="s">
        <f>=HYPERLINK("https://www.leilaoonline.net/lote/detalhe/320038", " TRANSMISSÃO CAT 950F")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=HYPERLINK("https://www.leilaoonline.net/lote/detalhe/320041", "385")</f>
      </c>
      <c r="B251" s="4" t="s">
        <f>=HYPERLINK("https://www.leilaoonline.net/lote/detalhe/320041", " REDUTOR DE GIRO CAT 336D")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=HYPERLINK("https://www.leilaoonline.net/lote/detalhe/320040", "386")</f>
      </c>
      <c r="B252" s="4" t="s">
        <f>=HYPERLINK("https://www.leilaoonline.net/lote/detalhe/320040", " COMANDO HIDRAULICO CAT 320D")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=HYPERLINK("https://www.leilaoonline.net/lote/detalhe/320039", "387")</f>
      </c>
      <c r="B253" s="4" t="s">
        <f>=HYPERLINK("https://www.leilaoonline.net/lote/detalhe/320039", " CABINE CAT D6T (VAZIA)")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=HYPERLINK("https://www.leilaoonline.net/lote/detalhe/320042", "388")</f>
      </c>
      <c r="B254" s="4" t="s">
        <f>=HYPERLINK("https://www.leilaoonline.net/lote/detalhe/320042", " CABINE JCB JS 330 (VAZIA)")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1.500,00</t>
        </is>
      </c>
      <c r="F2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2026-08-12T08:19:31.00Z</dcterms:created>
  <dc:creator>Tellks Tecnologia</dc:creator>
  <cp:revision>0</cp:revision>
</cp:coreProperties>
</file>