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FOLHAS DE PORTA, ESTANTES, BRAÇOS GIRATÓRIOS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=HYPERLINK("https://www.leilaoonline.net/lote/detalhe/321236", "600")</f>
      </c>
      <c r="B11" s="4" t="s">
        <f>=HYPERLINK("https://www.leilaoonline.net/lote/detalhe/321236", "[ VÍDEOS ] LINHA DE PRODUÇÃO COMPLETA -  (PRODUÇÃO DE BATENTE E GUARNIÇÃO DE PORTAS COM LINHA DE PINTURA) - ANO 2013")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=HYPERLINK("https://www.leilaoonline.net/lote/detalhe/321851", "745")</f>
      </c>
      <c r="B12" s="4" t="s">
        <f>=HYPERLINK("https://www.leilaoonline.net/lote/detalhe/321851", "[ VÍDEO ][ LANCE POR UNIDADE ] -  LOTE COM APROX. 1.000  UNIDADES - FOLHAS DE PORTA  ( MEDIDAS  - 62cm x 210 / 60cm x 210) ( NO ESTADO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60,00</t>
        </is>
      </c>
      <c r="F12" s="4" t="inlineStr">
        <is>
          <t>3.00</t>
        </is>
      </c>
    </row>
    <row collapsed="false" customFormat="false" customHeight="false" hidden="false" ht="12.1" outlineLevel="0" r="13">
      <c r="A13" s="5" t="s">
        <f>=HYPERLINK("https://www.leilaoonline.net/lote/detalhe/321852", "746")</f>
      </c>
      <c r="B13" s="4" t="s">
        <f>=HYPERLINK("https://www.leilaoonline.net/lote/detalhe/321852", "[ VÍDEO ][ LANCE POR UNIDADE ] -  LOTE COM APROX. 1.000  UNIDADES - FOLHAS DE PORTA  ( MEDIDAS  - 62cm x 210 / 60cm x 210) ( 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60,00</t>
        </is>
      </c>
      <c r="F13" s="4" t="inlineStr">
        <is>
          <t>3.00</t>
        </is>
      </c>
    </row>
    <row collapsed="false" customFormat="false" customHeight="false" hidden="false" ht="12.1" outlineLevel="0" r="14">
      <c r="A14" s="5" t="s">
        <f>=HYPERLINK("https://www.leilaoonline.net/lote/detalhe/321853", "747")</f>
      </c>
      <c r="B14" s="4" t="s">
        <f>=HYPERLINK("https://www.leilaoonline.net/lote/detalhe/321853", "[ VÍDEO ][ LANCE POR UNIDADE ] -  LOTE COM APROX. 1.000  UNIDADES - FOLHAS DE PORTA  ( MEDIDAS  - 62cm x 210 / 60cm x 210) ( NO ESTADO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60,00</t>
        </is>
      </c>
      <c r="F14" s="4" t="inlineStr">
        <is>
          <t>3.00</t>
        </is>
      </c>
    </row>
    <row collapsed="false" customFormat="false" customHeight="false" hidden="false" ht="12.1" outlineLevel="0" r="15">
      <c r="A15" s="5" t="s">
        <f>=HYPERLINK("https://www.leilaoonline.net/lote/detalhe/321234", "748")</f>
      </c>
      <c r="B15" s="4" t="s">
        <f>=HYPERLINK("https://www.leilaoonline.net/lote/detalhe/321234", "[ VÍDEO ][ LANCE POR UNIDADE ] -  LOTE COM APROX. 1.000  UNIDADES - FOLHAS DE PORTA  ( MEDIDAS  - 62cm x 210 / 60cm x 210) ( NO ESTADO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60,00</t>
        </is>
      </c>
      <c r="F15" s="4" t="inlineStr">
        <is>
          <t>3.00</t>
        </is>
      </c>
    </row>
    <row collapsed="false" customFormat="false" customHeight="false" hidden="false" ht="12.1" outlineLevel="0" r="16">
      <c r="A16" s="5" t="s">
        <f>=HYPERLINK("https://www.leilaoonline.net/lote/detalhe/321850", "749")</f>
      </c>
      <c r="B16" s="4" t="s">
        <f>=HYPERLINK("https://www.leilaoonline.net/lote/detalhe/321850", "[ VÍDEO ][ LANCE POR UNIDADE ] -  LOTE COM APROX. 1.000  UNIDADES - FOLHAS DE PORTA  ( MEDIDAS  - 62cm x 210 / 60cm x 210) ( NO ESTADO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65,00</t>
        </is>
      </c>
      <c r="F16" s="4" t="inlineStr">
        <is>
          <t>3.00</t>
        </is>
      </c>
    </row>
    <row collapsed="false" customFormat="false" customHeight="false" hidden="false" ht="12.1" outlineLevel="0" r="17">
      <c r="A17" s="5" t="s">
        <f>=HYPERLINK("https://www.leilaoonline.net/lote/detalhe/321233", "750")</f>
      </c>
      <c r="B17" s="4" t="s">
        <f>=HYPERLINK("https://www.leilaoonline.net/lote/detalhe/321233", "[ LANCES POR KG ] APROX. 10 TON. - RETALHO E CHAPA DE INOX 410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3,50</t>
        </is>
      </c>
      <c r="F17" s="4" t="inlineStr">
        <is>
          <t>0.20</t>
        </is>
      </c>
    </row>
    <row collapsed="false" customFormat="false" customHeight="false" hidden="false" ht="12.1" outlineLevel="0" r="18">
      <c r="A18" s="5" t="s">
        <f>=HYPERLINK("https://www.leilaoonline.net/lote/detalhe/322160", "751")</f>
      </c>
      <c r="B18" s="4" t="s">
        <f>=HYPERLINK("https://www.leilaoonline.net/lote/detalhe/322160", "10 UN. ROUPEIRO COM 06 PORTAS")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=HYPERLINK("https://www.leilaoonline.net/lote/detalhe/322159", "752")</f>
      </c>
      <c r="B19" s="4" t="s">
        <f>=HYPERLINK("https://www.leilaoonline.net/lote/detalhe/322159", "10 UN. ROUPEIRO COM 06 PORTAS")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=HYPERLINK("https://www.leilaoonline.net/lote/detalhe/322162", "753")</f>
      </c>
      <c r="B20" s="4" t="s">
        <f>=HYPERLINK("https://www.leilaoonline.net/lote/detalhe/322162", "10 UN. ROUPEIRO COM 06 PORTAS")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=HYPERLINK("https://www.leilaoonline.net/lote/detalhe/322161", "754")</f>
      </c>
      <c r="B21" s="4" t="s">
        <f>=HYPERLINK("https://www.leilaoonline.net/lote/detalhe/322161", "10 UN. ROUPEIRO COM 06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=HYPERLINK("https://www.leilaoonline.net/lote/detalhe/322158", "755")</f>
      </c>
      <c r="B22" s="4" t="s">
        <f>=HYPERLINK("https://www.leilaoonline.net/lote/detalhe/322158", "10 UN. ROUPEIRO COM 06 PORTAS")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=HYPERLINK("https://www.leilaoonline.net/lote/detalhe/321232", "800")</f>
      </c>
      <c r="B23" s="4" t="s">
        <f>=HYPERLINK("https://www.leilaoonline.net/lote/detalhe/321232", "[ LANCES POR KG ] APROX. 10 TON. - RETALHO E CHAPA DE INOX 410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3,50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=HYPERLINK("https://www.leilaoonline.net/lote/detalhe/321230", "850")</f>
      </c>
      <c r="B24" s="4" t="s">
        <f>=HYPERLINK("https://www.leilaoonline.net/lote/detalhe/321230", "[ LANCES POR KG ] APROX. 10 TON. - RETALHO E CHAPA DE INOX 410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3,50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=HYPERLINK("https://www.leilaoonline.net/lote/detalhe/322305", "851")</f>
      </c>
      <c r="B25" s="4" t="s">
        <f>=HYPERLINK("https://www.leilaoonline.net/lote/detalhe/322305", "[ LANCES POR KG ] APROX. 3 TON. - TUBOS DE AÇO CARBONO 6,00mm - 100X100X1.500mm COMPRIMENTO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2,50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=HYPERLINK("https://www.leilaoonline.net/lote/detalhe/321235", "852")</f>
      </c>
      <c r="B26" s="4" t="s">
        <f>=HYPERLINK("https://www.leilaoonline.net/lote/detalhe/321235", "EMPILHADEIRA KOMATSU 2,5 TON. - GLP")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=HYPERLINK("https://www.leilaoonline.net/lote/detalhe/321237", "853")</f>
      </c>
      <c r="B27" s="4" t="s">
        <f>=HYPERLINK("https://www.leilaoonline.net/lote/detalhe/321237", "APROX. 19 UN. CESTO GRANDE ( LARGURA 0,50 X ALTURA 0,80 )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=HYPERLINK("https://www.leilaoonline.net/lote/detalhe/321238", "854")</f>
      </c>
      <c r="B28" s="4" t="s">
        <f>=HYPERLINK("https://www.leilaoonline.net/lote/detalhe/321238", "[ VÍDEO ] EMPILHADEIRA  A BATERIA CAPACIDADE .1.800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=HYPERLINK("https://www.leilaoonline.net/lote/detalhe/321239", "855")</f>
      </c>
      <c r="B29" s="4" t="s">
        <f>=HYPERLINK("https://www.leilaoonline.net/lote/detalhe/321239", "[ VÍDEO ] EMPILHADEIRA  A BATERIA CAPACIDADE .1.800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=HYPERLINK("https://www.leilaoonline.net/lote/detalhe/321244", "856")</f>
      </c>
      <c r="B30" s="4" t="s">
        <f>=HYPERLINK("https://www.leilaoonline.net/lote/detalhe/321244", "50 UN.- TOCADOR DE BANHEIRO 60CM ( COMPLETO)")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7.800,00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=HYPERLINK("https://www.leilaoonline.net/lote/detalhe/321247", "857")</f>
      </c>
      <c r="B31" s="4" t="s">
        <f>=HYPERLINK("https://www.leilaoonline.net/lote/detalhe/321247", "50 UN.- TOCADOR DE BANHEIRO 60CM ( COMPLETO)")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30.00</t>
        </is>
      </c>
    </row>
    <row collapsed="false" customFormat="false" customHeight="false" hidden="false" ht="12.1" outlineLevel="0" r="32">
      <c r="A32" s="5" t="s">
        <f>=HYPERLINK("https://www.leilaoonline.net/lote/detalhe/321240", "858")</f>
      </c>
      <c r="B32" s="4" t="s">
        <f>=HYPERLINK("https://www.leilaoonline.net/lote/detalhe/321240", "50 UN.- TOCADOR DE BANHEIRO 60CM ( COMPLETO)")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7.800,00</t>
        </is>
      </c>
      <c r="F32" s="4" t="inlineStr">
        <is>
          <t>30.00</t>
        </is>
      </c>
    </row>
    <row collapsed="false" customFormat="false" customHeight="false" hidden="false" ht="12.1" outlineLevel="0" r="33">
      <c r="A33" s="5" t="s">
        <f>=HYPERLINK("https://www.leilaoonline.net/lote/detalhe/321245", "859")</f>
      </c>
      <c r="B33" s="4" t="s">
        <f>=HYPERLINK("https://www.leilaoonline.net/lote/detalhe/321245", "50 UN.- TOCADOR DE BANHEIRO 60CM ( COMPLETO)")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7.800,00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=HYPERLINK("https://www.leilaoonline.net/lote/detalhe/321253", "871")</f>
      </c>
      <c r="B34" s="4" t="s">
        <f>=HYPERLINK("https://www.leilaoonline.net/lote/detalhe/321253", "50 UN. - GABINETES DE COZINHA 1,20 MTS.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9.300,00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=HYPERLINK("https://www.leilaoonline.net/lote/detalhe/321256", "872")</f>
      </c>
      <c r="B35" s="4" t="s">
        <f>=HYPERLINK("https://www.leilaoonline.net/lote/detalhe/321256", "50 UN. - GABINETES DE COZINHA 1,20 MTS.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9.300,00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=HYPERLINK("https://www.leilaoonline.net/lote/detalhe/321252", "873")</f>
      </c>
      <c r="B36" s="4" t="s">
        <f>=HYPERLINK("https://www.leilaoonline.net/lote/detalhe/321252", "50 UN. - GABINETES DE COZINHA 1,20 MTS.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9.300,00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=HYPERLINK("https://www.leilaoonline.net/lote/detalhe/321257", "874")</f>
      </c>
      <c r="B37" s="4" t="s">
        <f>=HYPERLINK("https://www.leilaoonline.net/lote/detalhe/321257", "50 UN. - GABINETES DE COZINHA 1,20 MTS.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9.300,00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=HYPERLINK("https://www.leilaoonline.net/lote/detalhe/321254", "875")</f>
      </c>
      <c r="B38" s="4" t="s">
        <f>=HYPERLINK("https://www.leilaoonline.net/lote/detalhe/321254", "50 UN. - GABINETES DE COZINHA 1,20 MTS.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9.300,00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=HYPERLINK("https://www.leilaoonline.net/lote/detalhe/321260", "880")</f>
      </c>
      <c r="B39" s="4" t="s">
        <f>=HYPERLINK("https://www.leilaoonline.net/lote/detalhe/321260", "37 UN. - CESTO METÁLICO ( 0,80 MTS. COMPRIMENTO X 0,53 MTS. LARGURA X 0,27 MTS.ALTURA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=HYPERLINK("https://www.leilaoonline.net/lote/detalhe/321858", "881")</f>
      </c>
      <c r="B40" s="4" t="s">
        <f>=HYPERLINK("https://www.leilaoonline.net/lote/detalhe/321858", "04 UN. - BOMBAS DE ÁGUA ( NO ESTADO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=HYPERLINK("https://www.leilaoonline.net/lote/detalhe/321859", "882")</f>
      </c>
      <c r="B41" s="4" t="s">
        <f>=HYPERLINK("https://www.leilaoonline.net/lote/detalhe/321859", "01 UN. - GERADOR A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=HYPERLINK("https://www.leilaoonline.net/lote/detalhe/321222", "901")</f>
      </c>
      <c r="B42" s="4" t="s">
        <f>=HYPERLINK("https://www.leilaoonline.net/lote/detalhe/321222", "[ LANCES POR KG ] APROX. 3.900 KG .TUBOS  - QUADRADO")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2,30</t>
        </is>
      </c>
      <c r="F42" s="4" t="inlineStr">
        <is>
          <t>0.20</t>
        </is>
      </c>
    </row>
    <row collapsed="false" customFormat="false" customHeight="false" hidden="false" ht="12.1" outlineLevel="0" r="43">
      <c r="A43" s="5" t="s">
        <f>=HYPERLINK("https://www.leilaoonline.net/lote/detalhe/321215", "905")</f>
      </c>
      <c r="B43" s="4" t="s">
        <f>=HYPERLINK("https://www.leilaoonline.net/lote/detalhe/321215", "[ VÌDEO ] BRAÇO GIRATÓRIO PARA TALHA ALTURA 3,36 MTS (BRAÇO 4,07 MTS SÓ ESTRURURA) E 04 PÉ DIRETO DE 150 X150 MM E 3 METROS ALT.")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=HYPERLINK("https://www.leilaoonline.net/lote/detalhe/321204", "908")</f>
      </c>
      <c r="B44" s="4" t="s">
        <f>=HYPERLINK("https://www.leilaoonline.net/lote/detalhe/321204", " 20 UN. CARRINHOS PARA MANUSEAR PEÇAS")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=HYPERLINK("https://www.leilaoonline.net/lote/detalhe/321221", "909")</f>
      </c>
      <c r="B45" s="4" t="s">
        <f>=HYPERLINK("https://www.leilaoonline.net/lote/detalhe/321221", "LOTE DE 04 FILTROS E FRANGES")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=HYPERLINK("https://www.leilaoonline.net/lote/detalhe/321228", "911")</f>
      </c>
      <c r="B46" s="4" t="s">
        <f>=HYPERLINK("https://www.leilaoonline.net/lote/detalhe/321228", "07 UN.  - PIAS DE INOX -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1.400,00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=HYPERLINK("https://www.leilaoonline.net/lote/detalhe/321229", "912")</f>
      </c>
      <c r="B47" s="4" t="s">
        <f>=HYPERLINK("https://www.leilaoonline.net/lote/detalhe/321229", "10 UN. - PISTÃO DE ALUMÍNIO")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=HYPERLINK("https://www.leilaoonline.net/lote/detalhe/321231", "913")</f>
      </c>
      <c r="B48" s="4" t="s">
        <f>=HYPERLINK("https://www.leilaoonline.net/lote/detalhe/321231", "FRESADORA CNC POLARES ROMI - COMANDO FANUC  - MAC 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=HYPERLINK("https://www.leilaoonline.net/lote/detalhe/321209", "1008")</f>
      </c>
      <c r="B49" s="4" t="s">
        <f>=HYPERLINK("https://www.leilaoonline.net/lote/detalhe/321209", " 10 UN. GAVETEIROS DE AÇO COM RODIZIOS - 2 GAVETAS")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=HYPERLINK("https://www.leilaoonline.net/lote/detalhe/321194", "1009")</f>
      </c>
      <c r="B50" s="4" t="s">
        <f>=HYPERLINK("https://www.leilaoonline.net/lote/detalhe/321194", " 10 UN. GAVETEIROS DE AÇO COM RODIZIOS - 2 GAVETAS")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=HYPERLINK("https://www.leilaoonline.net/lote/detalhe/321193", "1010")</f>
      </c>
      <c r="B51" s="4" t="s">
        <f>=HYPERLINK("https://www.leilaoonline.net/lote/detalhe/321193", " 10 UN. GAVETEIROS DE AÇO COM RODIZIOS - 2 GAVETAS")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=HYPERLINK("https://www.leilaoonline.net/lote/detalhe/321199", "1011")</f>
      </c>
      <c r="B52" s="4" t="s">
        <f>=HYPERLINK("https://www.leilaoonline.net/lote/detalhe/321199", " 10 UN. GAVETEIROS DE AÇO COM RODIZIOS - 2 GAVETAS")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=HYPERLINK("https://www.leilaoonline.net/lote/detalhe/321201", "1012")</f>
      </c>
      <c r="B53" s="4" t="s">
        <f>=HYPERLINK("https://www.leilaoonline.net/lote/detalhe/321201", " 10 UN. GAVETEIROS DE AÇO COM RODIZIOS - 2 GAVETAS")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=HYPERLINK("https://www.leilaoonline.net/lote/detalhe/321198", "1013")</f>
      </c>
      <c r="B54" s="4" t="s">
        <f>=HYPERLINK("https://www.leilaoonline.net/lote/detalhe/321198", " 10 UN. GAVETEIROS DE AÇO COM RODIZIOS - 2 GAVETAS")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=HYPERLINK("https://www.leilaoonline.net/lote/detalhe/321203", "1023")</f>
      </c>
      <c r="B55" s="4" t="s">
        <f>=HYPERLINK("https://www.leilaoonline.net/lote/detalhe/321203", "[ VÍDEO ] 05 UN. CESTO PARA ARMAZENAR CARVÃO E OUTROS - 1.800X1.200X1.000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=HYPERLINK("https://www.leilaoonline.net/lote/detalhe/321219", "1024")</f>
      </c>
      <c r="B56" s="4" t="s">
        <f>=HYPERLINK("https://www.leilaoonline.net/lote/detalhe/321219", "[ VÍDEO ]  05 UN. CESTO PARA ARMAZENAR CARVÃO E OUTROS - 1.800X1.200X1.000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=HYPERLINK("https://www.leilaoonline.net/lote/detalhe/321197", "1025")</f>
      </c>
      <c r="B57" s="4" t="s">
        <f>=HYPERLINK("https://www.leilaoonline.net/lote/detalhe/321197", "[ VÍDEO ] 05 UN. CESTO PARA ARMAZENAR CARVÃO E OUTROS - 1.800X1.200X1.000 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=HYPERLINK("https://www.leilaoonline.net/lote/detalhe/321200", "1026")</f>
      </c>
      <c r="B58" s="4" t="s">
        <f>=HYPERLINK("https://www.leilaoonline.net/lote/detalhe/321200", "[ VÍDEO ]  05 UN. CESTO PARA ARMAZENAR CARVÃO E OUTROS - 1.800X1.200X1.000 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=HYPERLINK("https://www.leilaoonline.net/lote/detalhe/321210", "1027")</f>
      </c>
      <c r="B59" s="4" t="s">
        <f>=HYPERLINK("https://www.leilaoonline.net/lote/detalhe/321210", "[ VÍDEO ]  05 UN. CESTO PARA ARMAZENAR CARVÃO E OUTROS - 1.800X1.200X1.000 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2026-08-12T07:34:45.00Z</dcterms:created>
  <dc:creator>Tellks Tecnologia</dc:creator>
  <cp:revision>0</cp:revision>
</cp:coreProperties>
</file>