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VIGAS, BARRACÕES, PÉ DIREITO, TUBOS, GUINCHOS, PONTE ROLANTE, DESTILARIA,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=HYPERLINK("https://www.leilaoonline.net/lote/detalhe/321292", "000")</f>
      </c>
      <c r="B11" s="4" t="s">
        <f>=HYPERLINK("https://www.leilaoonline.net/lote/detalhe/321292", "DESTILARIA PARA 220M³/d ALCOOL HIDRATADO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=HYPERLINK("https://www.leilaoonline.net/lote/detalhe/321275", "001")</f>
      </c>
      <c r="B12" s="4" t="s">
        <f>=HYPERLINK("https://www.leilaoonline.net/lote/detalhe/321275",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=HYPERLINK("https://www.leilaoonline.net/lote/detalhe/321303", "002")</f>
      </c>
      <c r="B13" s="4" t="s">
        <f>=HYPERLINK("https://www.leilaoonline.net/lote/detalhe/321303", " ELETROIMÃ ITALINDUSTRIA 80"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=HYPERLINK("https://www.leilaoonline.net/lote/detalhe/321287", "003")</f>
      </c>
      <c r="B14" s="4" t="s">
        <f>=HYPERLINK("https://www.leilaoonline.net/lote/detalhe/321287", "ELETROIMÃ ITALINDUSTRIA 94"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=HYPERLINK("https://www.leilaoonline.net/lote/detalhe/321289", "004")</f>
      </c>
      <c r="B15" s="4" t="s">
        <f>=HYPERLINK("https://www.leilaoonline.net/lote/detalhe/321289",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=HYPERLINK("https://www.leilaoonline.net/lote/detalhe/321288", "005")</f>
      </c>
      <c r="B16" s="4" t="s">
        <f>=HYPERLINK("https://www.leilaoonline.net/lote/detalhe/321288",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=HYPERLINK("https://www.leilaoonline.net/lote/detalhe/321313", "006")</f>
      </c>
      <c r="B17" s="4" t="s">
        <f>=HYPERLINK("https://www.leilaoonline.net/lote/detalhe/321313", " ELETROIMÃ 64"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=HYPERLINK("https://www.leilaoonline.net/lote/detalhe/321300", "008")</f>
      </c>
      <c r="B18" s="4" t="s">
        <f>=HYPERLINK("https://www.leilaoonline.net/lote/detalhe/321300", " FILTRO DE LINHA PARA VAPOR E AGUA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=HYPERLINK("https://www.leilaoonline.net/lote/detalhe/321310", "009")</f>
      </c>
      <c r="B19" s="4" t="s">
        <f>=HYPERLINK("https://www.leilaoonline.net/lote/detalhe/321310", " APROXIMADAMENTE 20 METROS DE CORRIMÃO EM IINOX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=HYPERLINK("https://www.leilaoonline.net/lote/detalhe/321308", "012")</f>
      </c>
      <c r="B20" s="4" t="s">
        <f>=HYPERLINK("https://www.leilaoonline.net/lote/detalhe/321308", " FREIO PARA PONTE ROLANTE SEMINOVO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11.500,00</t>
        </is>
      </c>
      <c r="F20" s="4" t="inlineStr">
        <is>
          <t>300.00</t>
        </is>
      </c>
    </row>
    <row collapsed="false" customFormat="false" customHeight="false" hidden="false" ht="12.1" outlineLevel="0" r="21">
      <c r="A21" s="5" t="s">
        <f>=HYPERLINK("https://www.leilaoonline.net/lote/detalhe/321312", "013")</f>
      </c>
      <c r="B21" s="4" t="s">
        <f>=HYPERLINK("https://www.leilaoonline.net/lote/detalhe/321312", " FREIO PARA PONTE ROLANTE SEMINOVO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11.500,00</t>
        </is>
      </c>
      <c r="F21" s="4" t="inlineStr">
        <is>
          <t>300.00</t>
        </is>
      </c>
    </row>
    <row collapsed="false" customFormat="false" customHeight="false" hidden="false" ht="12.1" outlineLevel="0" r="22">
      <c r="A22" s="5" t="s">
        <f>=HYPERLINK("https://www.leilaoonline.net/lote/detalhe/321290", "014")</f>
      </c>
      <c r="B22" s="4" t="s">
        <f>=HYPERLINK("https://www.leilaoonline.net/lote/detalhe/321290", "GUINCHO HILO DE APROX. 12,40 METROS DE ALTURA COM UMA BASE DE 3,40 METROS DE ALTURA P/ DESCARGA DE CAMINHÃO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=HYPERLINK("https://www.leilaoonline.net/lote/detalhe/321278", "016")</f>
      </c>
      <c r="B23" s="4" t="s">
        <f>=HYPERLINK("https://www.leilaoonline.net/lote/detalhe/321278", "GUINCHO HILO PARA 35 TONELADAS DE 15,8 METROS DE ALTURA P/ DESCARGA DE CAMINHÃO 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=HYPERLINK("https://www.leilaoonline.net/lote/detalhe/321301", "017")</f>
      </c>
      <c r="B24" s="4" t="s">
        <f>=HYPERLINK("https://www.leilaoonline.net/lote/detalhe/321301", " 6 CENTRIFUGA DE AÇUCAR PARA 350KG (SEM MOTOR)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=HYPERLINK("https://www.leilaoonline.net/lote/detalhe/321309", "018")</f>
      </c>
      <c r="B25" s="4" t="s">
        <f>=HYPERLINK("https://www.leilaoonline.net/lote/detalhe/321309", " 7 MOTORES MAUSA PARA CENTRIFUGA MODELO MV 108 PARA ATÉ 700KG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190.000,00</t>
        </is>
      </c>
      <c r="F25" s="4" t="inlineStr">
        <is>
          <t>3000.00</t>
        </is>
      </c>
    </row>
    <row collapsed="false" customFormat="false" customHeight="false" hidden="false" ht="12.1" outlineLevel="0" r="26">
      <c r="A26" s="5" t="s">
        <f>=HYPERLINK("https://www.leilaoonline.net/lote/detalhe/321263", "020")</f>
      </c>
      <c r="B26" s="4" t="s">
        <f>=HYPERLINK("https://www.leilaoonline.net/lote/detalhe/321263", " PRÉ AQUECEDOR DE 150 -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=HYPERLINK("https://www.leilaoonline.net/lote/detalhe/321266", "022")</f>
      </c>
      <c r="B27" s="4" t="s">
        <f>=HYPERLINK("https://www.leilaoonline.net/lote/detalhe/321266", " PRÉ AQUECEDOR DE 150-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=HYPERLINK("https://www.leilaoonline.net/lote/detalhe/321286", "023")</f>
      </c>
      <c r="B28" s="4" t="s">
        <f>=HYPERLINK("https://www.leilaoonline.net/lote/detalhe/321286", "1 DESFIBRADOR 100" COM 38 PLACAS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=HYPERLINK("https://www.leilaoonline.net/lote/detalhe/321324", "024")</f>
      </c>
      <c r="B29" s="4" t="s">
        <f>=HYPERLINK("https://www.leilaoonline.net/lote/detalhe/321324", "01 UN.  DESFIBRADOR 58" COM 2 MANCAIS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=HYPERLINK("https://www.leilaoonline.net/lote/detalhe/321325", "025")</f>
      </c>
      <c r="B30" s="4" t="s">
        <f>=HYPERLINK("https://www.leilaoonline.net/lote/detalhe/321325", "01 UN  DESFIBRADOR  58" COM 2 MANCAIS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=HYPERLINK("https://www.leilaoonline.net/lote/detalhe/321326", "026")</f>
      </c>
      <c r="B31" s="4" t="s">
        <f>=HYPERLINK("https://www.leilaoonline.net/lote/detalhe/321326", "01 UN.  DESFIBRADOR 52" COM 2 MANCAIS E ACOPLAMENTO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=HYPERLINK("https://www.leilaoonline.net/lote/detalhe/321327", "027")</f>
      </c>
      <c r="B32" s="4" t="s">
        <f>=HYPERLINK("https://www.leilaoonline.net/lote/detalhe/321327", "01 UN. DESFIBRADOR 52" COM 2 MANCAIS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=HYPERLINK("https://www.leilaoonline.net/lote/detalhe/321297", "028")</f>
      </c>
      <c r="B33" s="4" t="s">
        <f>=HYPERLINK("https://www.leilaoonline.net/lote/detalhe/321297", "ESTEIRA DE APROX. 21 METROS EM FUNCIONAMENTO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110.000,00</t>
        </is>
      </c>
      <c r="F33" s="4" t="inlineStr">
        <is>
          <t>3000.00</t>
        </is>
      </c>
    </row>
    <row collapsed="false" customFormat="false" customHeight="false" hidden="false" ht="12.1" outlineLevel="0" r="34">
      <c r="A34" s="5" t="s">
        <f>=HYPERLINK("https://www.leilaoonline.net/lote/detalhe/321291", "029")</f>
      </c>
      <c r="B34" s="4" t="s">
        <f>=HYPERLINK("https://www.leilaoonline.net/lote/detalhe/321291", " ESTEIRA DE APROX. 15 METROS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52.000,00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=HYPERLINK("https://www.leilaoonline.net/lote/detalhe/321267", "038")</f>
      </c>
      <c r="B35" s="4" t="s">
        <f>=HYPERLINK("https://www.leilaoonline.net/lote/detalhe/321267", " [ LANCE POR KG ] TUBOS CALANDRADOS DE 10" A 40" - APROX. 6000 KG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=HYPERLINK("https://www.leilaoonline.net/lote/detalhe/321296", "039")</f>
      </c>
      <c r="B36" s="4" t="s">
        <f>=HYPERLINK("https://www.leilaoonline.net/lote/detalhe/321296", " REDUTOR REFORMADO 1:54,44 HT-90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=HYPERLINK("https://www.leilaoonline.net/lote/detalhe/321293", "040")</f>
      </c>
      <c r="B37" s="4" t="s">
        <f>=HYPERLINK("https://www.leilaoonline.net/lote/detalhe/321293", " REDUTOR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=HYPERLINK("https://www.leilaoonline.net/lote/detalhe/321295", "041")</f>
      </c>
      <c r="B38" s="4" t="s">
        <f>=HYPERLINK("https://www.leilaoonline.net/lote/detalhe/321295", " REDUTOR")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=HYPERLINK("https://www.leilaoonline.net/lote/detalhe/321299", "042")</f>
      </c>
      <c r="B39" s="4" t="s">
        <f>=HYPERLINK("https://www.leilaoonline.net/lote/detalhe/321299", " REDUTOR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=HYPERLINK("https://www.leilaoonline.net/lote/detalhe/321298", "043")</f>
      </c>
      <c r="B40" s="4" t="s">
        <f>=HYPERLINK("https://www.leilaoonline.net/lote/detalhe/321298", " REDUTOR")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=HYPERLINK("https://www.leilaoonline.net/lote/detalhe/321294", "044")</f>
      </c>
      <c r="B41" s="4" t="s">
        <f>=HYPERLINK("https://www.leilaoonline.net/lote/detalhe/321294", " REDUTOR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=HYPERLINK("https://www.leilaoonline.net/lote/detalhe/321318", "045")</f>
      </c>
      <c r="B42" s="4" t="s">
        <f>=HYPERLINK("https://www.leilaoonline.net/lote/detalhe/321318", " EIXO DE ACIONAMENTO DA MESA ALIMENTADORA COM 11 ENGRENAGENS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=HYPERLINK("https://www.leilaoonline.net/lote/detalhe/321315", "046")</f>
      </c>
      <c r="B43" s="4" t="s">
        <f>=HYPERLINK("https://www.leilaoonline.net/lote/detalhe/321315", " EIXO DE ACIONAMENTO DA MESA ALIMENTADORA COM 11 ENGRENAGENS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=HYPERLINK("https://www.leilaoonline.net/lote/detalhe/321317", "047")</f>
      </c>
      <c r="B44" s="4" t="s">
        <f>=HYPERLINK("https://www.leilaoonline.net/lote/detalhe/321317", " EIXO DE ACIONAMENTO DA MESA ALIMENTADORA COM 16 ENGRENAGENS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=HYPERLINK("https://www.leilaoonline.net/lote/detalhe/321321", "048")</f>
      </c>
      <c r="B45" s="4" t="s">
        <f>=HYPERLINK("https://www.leilaoonline.net/lote/detalhe/321321", " EIXO TRASEIRO DA MESA ALIMENTADORA COM 5 ROLDANAS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=HYPERLINK("https://www.leilaoonline.net/lote/detalhe/321316", "049")</f>
      </c>
      <c r="B46" s="4" t="s">
        <f>=HYPERLINK("https://www.leilaoonline.net/lote/detalhe/321316", " EIXO TRASEIRO DA MESA ALIMENTADORA COM 5 ROLDANAS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=HYPERLINK("https://www.leilaoonline.net/lote/detalhe/321323", "050")</f>
      </c>
      <c r="B47" s="4" t="s">
        <f>=HYPERLINK("https://www.leilaoonline.net/lote/detalhe/321323", " EIXO TRASEIRO DA MESA ALIMENTADORA COM 6 ROLDANAS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=HYPERLINK("https://www.leilaoonline.net/lote/detalhe/321322", "051")</f>
      </c>
      <c r="B48" s="4" t="s">
        <f>=HYPERLINK("https://www.leilaoonline.net/lote/detalhe/321322", " EIXO TRASEIRO DA MESA ALIMENTADORA COM 11 ROLDANAS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14.000,00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=HYPERLINK("https://www.leilaoonline.net/lote/detalhe/321320", "052")</f>
      </c>
      <c r="B49" s="4" t="s">
        <f>=HYPERLINK("https://www.leilaoonline.net/lote/detalhe/321320", " EIXO TRASEIRO DA MESA ALIMENTADORA COM 11 ROLDANAS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14.000,00</t>
        </is>
      </c>
      <c r="F49" s="4" t="inlineStr">
        <is>
          <t>300.00</t>
        </is>
      </c>
    </row>
    <row collapsed="false" customFormat="false" customHeight="false" hidden="false" ht="12.1" outlineLevel="0" r="50">
      <c r="A50" s="5" t="s">
        <f>=HYPERLINK("https://www.leilaoonline.net/lote/detalhe/321319", "053")</f>
      </c>
      <c r="B50" s="4" t="s">
        <f>=HYPERLINK("https://www.leilaoonline.net/lote/detalhe/321319", " [ LANCE POR UNIDADE ] APROXIMADAMENTE 120 FACAS DO ROLO PICADOR DE COLHEDORA - 845mm x 65mm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17,00</t>
        </is>
      </c>
      <c r="F50" s="4" t="inlineStr">
        <is>
          <t>0.50</t>
        </is>
      </c>
    </row>
    <row collapsed="false" customFormat="false" customHeight="false" hidden="false" ht="12.1" outlineLevel="0" r="51">
      <c r="A51" s="5" t="s">
        <f>=HYPERLINK("https://www.leilaoonline.net/lote/detalhe/321268", "080")</f>
      </c>
      <c r="B51" s="4" t="s">
        <f>=HYPERLINK("https://www.leilaoonline.net/lote/detalhe/321268", " VALVULA GAVETA 14" USADA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=HYPERLINK("https://www.leilaoonline.net/lote/detalhe/321265", "081")</f>
      </c>
      <c r="B52" s="4" t="s">
        <f>=HYPERLINK("https://www.leilaoonline.net/lote/detalhe/321265", " VALVULA GAVETA 14" USADA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=HYPERLINK("https://www.leilaoonline.net/lote/detalhe/321264", "091")</f>
      </c>
      <c r="B53" s="4" t="s">
        <f>=HYPERLINK("https://www.leilaoonline.net/lote/detalhe/321264", " 5 UNIDADES DE CAIXAS COM 10 CONJUNTOS DE MANGUEIRA FLEXIVEL DE 1,5M PARA SPRINKLER (50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=HYPERLINK("https://www.leilaoonline.net/lote/detalhe/321274", "092")</f>
      </c>
      <c r="B54" s="4" t="s">
        <f>=HYPERLINK("https://www.leilaoonline.net/lote/detalhe/321274", " 5 UNIDADES DE CAIXAS COM 10 CONJUNTOS DE MANGUEIRA FLEXIVEL DE 1,5M PARA SPRINKLER (50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=HYPERLINK("https://www.leilaoonline.net/lote/detalhe/321272", "093")</f>
      </c>
      <c r="B55" s="4" t="s">
        <f>=HYPERLINK("https://www.leilaoonline.net/lote/detalhe/321272", " 5 UNIDADES DE CAIXAS COM 10 CONJUNTOS DE MANGUEIRA FLEXIVEL DE 1,5M PARA SPRINKLER (50 UNIDADES DE CONJUNTOS NO TOTAL)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=HYPERLINK("https://www.leilaoonline.net/lote/detalhe/321270", "094")</f>
      </c>
      <c r="B56" s="4" t="s">
        <f>=HYPERLINK("https://www.leilaoonline.net/lote/detalhe/321270", " 5 UNIDADES DE CAIXAS COM 10 CONJUNTOS DE MANGUEIRA FLEXIVEL DE 1,5M PARA SPRINKLER (50 UNIDADES DE CONJUNTOS NO TOTAL)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=HYPERLINK("https://www.leilaoonline.net/lote/detalhe/321271", "095")</f>
      </c>
      <c r="B57" s="4" t="s">
        <f>=HYPERLINK("https://www.leilaoonline.net/lote/detalhe/321271", "20 UNIDADES DE CAIXAS COM 10 CONJUNTOS DE MANGUEIRA FLEXIVEL DE 1,5M PARA SPRINKLER (200 UNIDADES DE CONJUNTOS NO TOTAL)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=HYPERLINK("https://www.leilaoonline.net/lote/detalhe/321269", "099")</f>
      </c>
      <c r="B58" s="4" t="s">
        <f>=HYPERLINK("https://www.leilaoonline.net/lote/detalhe/321269", " 50 UNIDADES DE CAIXAS COM 10 CONJUNTOS DE MANGUEIRA FLEXIVEL DE 1,5M PARA SPRINKLER (Aprox. 500 UNIDADES DE CONJUNTOS NO TOTAL)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=HYPERLINK("https://www.leilaoonline.net/lote/detalhe/321273", "109")</f>
      </c>
      <c r="B59" s="4" t="s">
        <f>=HYPERLINK("https://www.leilaoonline.net/lote/detalhe/321273", "1 UNIDADE DE CAIXA COM 10 CONJUNTOS DE MANGUEIRA FLEXIVEL DE 1,5M PARA SPRINKLER (20 UNIDADES DE CONJUNTOS NO TOTAL)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=HYPERLINK("https://www.leilaoonline.net/lote/detalhe/321307", "110")</f>
      </c>
      <c r="B60" s="4" t="s">
        <f>=HYPERLINK("https://www.leilaoonline.net/lote/detalhe/321307", " 2 ENGRENAGENS PARA EIXO DE ACIONAMENTO DA MESA ALIMENTADORA - DIAMETRO INTERNO COM 200MM E EXTERNO 290MM - 9 DENTES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=HYPERLINK("https://www.leilaoonline.net/lote/detalhe/321302", "111")</f>
      </c>
      <c r="B61" s="4" t="s">
        <f>=HYPERLINK("https://www.leilaoonline.net/lote/detalhe/321302", " 2 ENGRENAGENS PARA EIXO DE ACIONAMENTO DA MESA ALIMENTADORA - DIAMETRO INTERNO COM 200MM E EXTERNO 290MM - 9 DENTES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=HYPERLINK("https://www.leilaoonline.net/lote/detalhe/321311", "112")</f>
      </c>
      <c r="B62" s="4" t="s">
        <f>=HYPERLINK("https://www.leilaoonline.net/lote/detalhe/321311", " 2 ENGRENAGENS PARA EIXO DE ACIONAMENTO DA MESA ALIMENTADORA - DIAMETRO INTERNO COM 200MM E EXTERNO 290MM - 9 DENTES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=HYPERLINK("https://www.leilaoonline.net/lote/detalhe/321305", "113")</f>
      </c>
      <c r="B63" s="4" t="s">
        <f>=HYPERLINK("https://www.leilaoonline.net/lote/detalhe/321305", " 2 ENGRENAGENS PARA EIXO DE ACIONAMENTO DA MESA ALIMENTADORA - DIAMETRO INTERNO COM 200MM E EXTERNO 290MM - 9 DENTES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=HYPERLINK("https://www.leilaoonline.net/lote/detalhe/321314", "114")</f>
      </c>
      <c r="B64" s="4" t="s">
        <f>=HYPERLINK("https://www.leilaoonline.net/lote/detalhe/321314", " 2 ENGRENAGENS PARA EIXO DE ACIONAMENTO DA MESA ALIMENTADORA - DIAMETRO INTERNO COM 200MM E EXTERNO 290MM - 9 DENTES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=HYPERLINK("https://www.leilaoonline.net/lote/detalhe/321304", "115")</f>
      </c>
      <c r="B65" s="4" t="s">
        <f>=HYPERLINK("https://www.leilaoonline.net/lote/detalhe/321304", " 2 ENGRENAGENS PARA EIXO DE ACIONAMENTO DA MESA ALIMENTADORA - DIAMETRO INTERNO COM 200MM E EXTERNO 290MM - 9 DENTES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3.200,00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=HYPERLINK("https://www.leilaoonline.net/lote/detalhe/321306", "116")</f>
      </c>
      <c r="B66" s="4" t="s">
        <f>=HYPERLINK("https://www.leilaoonline.net/lote/detalhe/321306", " 3 ENGRENAGENS PARA EIXO DE ACIONAMENTO DA MESA ALIMENTADORA - DIAMETRO INTERNO COM 200MM E EXTERNO 290MM - 9 DENTES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=HYPERLINK("https://www.leilaoonline.net/lote/detalhe/321277", "126")</f>
      </c>
      <c r="B67" s="4" t="s">
        <f>=HYPERLINK("https://www.leilaoonline.net/lote/detalhe/321277", " 8 VALVULAS DUPLAS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=HYPERLINK("https://www.leilaoonline.net/lote/detalhe/321276", "129")</f>
      </c>
      <c r="B68" s="4" t="s">
        <f>=HYPERLINK("https://www.leilaoonline.net/lote/detalhe/321276", "[ LANCE POR KG ] TARUGOS (EIXOS) DE 175MM Ø À 310MM Ø - APROX. 20.000 KG - DIFERENTES COMPRIMENTOS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4,50</t>
        </is>
      </c>
      <c r="F68" s="4" t="inlineStr">
        <is>
          <t>0.10</t>
        </is>
      </c>
    </row>
    <row collapsed="false" customFormat="false" customHeight="false" hidden="false" ht="12.1" outlineLevel="0" r="69">
      <c r="A69" s="5" t="s">
        <f>=HYPERLINK("https://www.leilaoonline.net/lote/detalhe/321279", "154")</f>
      </c>
      <c r="B69" s="4" t="s">
        <f>=HYPERLINK("https://www.leilaoonline.net/lote/detalhe/321279", " VALVULA GAVETA 12" USADA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=HYPERLINK("https://www.leilaoonline.net/lote/detalhe/321283", "174")</f>
      </c>
      <c r="B70" s="4" t="s">
        <f>=HYPERLINK("https://www.leilaoonline.net/lote/detalhe/321283", " 1 TAMPO TORISFÉRICO COM DIAMETRO EXTERNO: 4.500MM; ESPESSURA: 5/8"; ALTURA INTERNA 975MM;")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=HYPERLINK("https://www.leilaoonline.net/lote/detalhe/321281", "175")</f>
      </c>
      <c r="B71" s="4" t="s">
        <f>=HYPERLINK("https://www.leilaoonline.net/lote/detalhe/321281", " 1 TAMPO TORISFÉRICO COM DIAMETRO EXTERNO: 4.550MM; ESPESSURA: 1/2"; ALTURA INTERNA 893MM;")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=HYPERLINK("https://www.leilaoonline.net/lote/detalhe/321280", "176")</f>
      </c>
      <c r="B72" s="4" t="s">
        <f>=HYPERLINK("https://www.leilaoonline.net/lote/detalhe/321280", " 1 TAMPO TORISFÉRICO COM DIAMETRO EXTERNO: 4.550MM; ESPESSURA: 1/2"; ALTURA INTERNA 880MM")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=HYPERLINK("https://www.leilaoonline.net/lote/detalhe/321282", "177")</f>
      </c>
      <c r="B73" s="4" t="s">
        <f>=HYPERLINK("https://www.leilaoonline.net/lote/detalhe/321282", " 1 TAMPO TORISFÉRICO COM DIAMETRO EXTERNO: 4.550MM; ESPESSURA: 1/2"; ALTURA INTERNA 890MM")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=HYPERLINK("https://www.leilaoonline.net/lote/detalhe/321284", "178")</f>
      </c>
      <c r="B74" s="4" t="s">
        <f>=HYPERLINK("https://www.leilaoonline.net/lote/detalhe/321284", " 1 TAMPO TORISFÉRICO COM DIAMETRO EXTERNO: 4.550MM; ESPESSURA: 1/2"; ALTURA INTERNA 875MM")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=HYPERLINK("https://www.leilaoonline.net/lote/detalhe/321285", "195")</f>
      </c>
      <c r="B75" s="4" t="s">
        <f>=HYPERLINK("https://www.leilaoonline.net/lote/detalhe/321285", "1 DESFIBRADOR 78" COM 29 PLACAS COMPLETO (COM MANCAIS E FLANGES)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15.000,00</t>
        </is>
      </c>
      <c r="F7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2026-08-12T07:35:11.00Z</dcterms:created>
  <dc:creator>Tellks Tecnologia</dc:creator>
  <cp:revision>0</cp:revision>
</cp:coreProperties>
</file>