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TRANSFORMADOR *  PRENSAS * MOINHOS  * SUCATAS * EMPILHADEIRA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=HYPERLINK("https://www.leilaoonline.net/lote/detalhe/324341", "001")</f>
      </c>
      <c r="B11" s="4" t="s">
        <f>=HYPERLINK("https://www.leilaoonline.net/lote/detalhe/324341", " Lavadora de Plásticos")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1.700,00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=HYPERLINK("https://www.leilaoonline.net/lote/detalhe/324368", "002")</f>
      </c>
      <c r="B12" s="4" t="s">
        <f>=HYPERLINK("https://www.leilaoonline.net/lote/detalhe/324368", " Lavadora de Plásticos")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2.100,00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=HYPERLINK("https://www.leilaoonline.net/lote/detalhe/324363", "003")</f>
      </c>
      <c r="B13" s="4" t="s">
        <f>=HYPERLINK("https://www.leilaoonline.net/lote/detalhe/324363", " Ciclone industrial")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=HYPERLINK("https://www.leilaoonline.net/lote/detalhe/324351", "004")</f>
      </c>
      <c r="B14" s="4" t="s">
        <f>=HYPERLINK("https://www.leilaoonline.net/lote/detalhe/324351", " Lote com: 02 prensas.")</f>
      </c>
      <c r="C14" s="4" t="inlineStr">
        <is>
          <t>Não vendido</t>
        </is>
      </c>
      <c r="D14" s="4" t="inlineStr">
        <is>
          <t>95</t>
        </is>
      </c>
      <c r="E14" s="5" t="inlineStr">
        <is>
          <t>12.600,00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=HYPERLINK("https://www.leilaoonline.net/lote/detalhe/324352", "005")</f>
      </c>
      <c r="B15" s="4" t="s">
        <f>=HYPERLINK("https://www.leilaoonline.net/lote/detalhe/324352", " Secadora industrial")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=HYPERLINK("https://www.leilaoonline.net/lote/detalhe/324364", "006")</f>
      </c>
      <c r="B16" s="4" t="s">
        <f>=HYPERLINK("https://www.leilaoonline.net/lote/detalhe/324364", " Moinho - 75cv 1200mm")</f>
      </c>
      <c r="C16" s="4" t="inlineStr">
        <is>
          <t>Não vendido</t>
        </is>
      </c>
      <c r="D16" s="4" t="inlineStr">
        <is>
          <t>93</t>
        </is>
      </c>
      <c r="E16" s="5" t="inlineStr">
        <is>
          <t>10.800,00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=HYPERLINK("https://www.leilaoonline.net/lote/detalhe/324354", "007")</f>
      </c>
      <c r="B17" s="4" t="s">
        <f>=HYPERLINK("https://www.leilaoonline.net/lote/detalhe/324354", " Lote com: 02 moinhos 500mm")</f>
      </c>
      <c r="C17" s="4" t="inlineStr">
        <is>
          <t>Não vendido</t>
        </is>
      </c>
      <c r="D17" s="4" t="inlineStr">
        <is>
          <t>206</t>
        </is>
      </c>
      <c r="E17" s="5" t="inlineStr">
        <is>
          <t>21.400,00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=HYPERLINK("https://www.leilaoonline.net/lote/detalhe/324373", "008")</f>
      </c>
      <c r="B18" s="4" t="s">
        <f>=HYPERLINK("https://www.leilaoonline.net/lote/detalhe/324373", " Moinho - 700mm")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4.800,00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=HYPERLINK("https://www.leilaoonline.net/lote/detalhe/324355", "009")</f>
      </c>
      <c r="B19" s="4" t="s">
        <f>=HYPERLINK("https://www.leilaoonline.net/lote/detalhe/324355", " Transformador 300kva")</f>
      </c>
      <c r="C19" s="4" t="inlineStr">
        <is>
          <t>Não vendido</t>
        </is>
      </c>
      <c r="D19" s="4" t="inlineStr">
        <is>
          <t>131</t>
        </is>
      </c>
      <c r="E19" s="5" t="inlineStr">
        <is>
          <t>16.400,00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=HYPERLINK("https://www.leilaoonline.net/lote/detalhe/324359", "010")</f>
      </c>
      <c r="B20" s="4" t="s">
        <f>=HYPERLINK("https://www.leilaoonline.net/lote/detalhe/324359", " Lote com: 02 secadoras")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1.300,00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=HYPERLINK("https://www.leilaoonline.net/lote/detalhe/324356", "011")</f>
      </c>
      <c r="B21" s="4" t="s">
        <f>=HYPERLINK("https://www.leilaoonline.net/lote/detalhe/324356", " Despolpadeira de frutas")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600,00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=HYPERLINK("https://www.leilaoonline.net/lote/detalhe/324365", "012")</f>
      </c>
      <c r="B22" s="4" t="s">
        <f>=HYPERLINK("https://www.leilaoonline.net/lote/detalhe/324365", " Lote com: 01 Aglutinador e 01 secadora")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1.100,00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=HYPERLINK("https://www.leilaoonline.net/lote/detalhe/324357", "013")</f>
      </c>
      <c r="B23" s="4" t="s">
        <f>=HYPERLINK("https://www.leilaoonline.net/lote/detalhe/324357", " Lote com: 01 aglutinador, 01 despolpadeira e 01 bomba hidráulica")</f>
      </c>
      <c r="C23" s="4" t="inlineStr">
        <is>
          <t>Não vendido</t>
        </is>
      </c>
      <c r="D23" s="4" t="inlineStr">
        <is>
          <t>7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=HYPERLINK("https://www.leilaoonline.net/lote/detalhe/324347", "014")</f>
      </c>
      <c r="B24" s="4" t="s">
        <f>=HYPERLINK("https://www.leilaoonline.net/lote/detalhe/324347", " Lote com: 01 peneira vibratória, 01 lavador e 01 ventilador")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1.300,00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=HYPERLINK("https://www.leilaoonline.net/lote/detalhe/324362", "015")</f>
      </c>
      <c r="B25" s="4" t="s">
        <f>=HYPERLINK("https://www.leilaoonline.net/lote/detalhe/324362", " Briquetadeira 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=HYPERLINK("https://www.leilaoonline.net/lote/detalhe/324370", "016")</f>
      </c>
      <c r="B26" s="4" t="s">
        <f>=HYPERLINK("https://www.leilaoonline.net/lote/detalhe/324370", " Conjunto de oxigênio e acetileno")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=HYPERLINK("https://www.leilaoonline.net/lote/detalhe/324353", "017")</f>
      </c>
      <c r="B27" s="4" t="s">
        <f>=HYPERLINK("https://www.leilaoonline.net/lote/detalhe/324353", " Lote com: 06 peças em aço amarelas")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=HYPERLINK("https://www.leilaoonline.net/lote/detalhe/324348", "018")</f>
      </c>
      <c r="B28" s="4" t="s">
        <f>=HYPERLINK("https://www.leilaoonline.net/lote/detalhe/324348", " Lote com: 08 estruturas")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300,00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=HYPERLINK("https://www.leilaoonline.net/lote/detalhe/324369", "019")</f>
      </c>
      <c r="B29" s="4" t="s">
        <f>=HYPERLINK("https://www.leilaoonline.net/lote/detalhe/324369", " Lote com: 02 silos")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1.300,00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=HYPERLINK("https://www.leilaoonline.net/lote/detalhe/324345", "020")</f>
      </c>
      <c r="B30" s="4" t="s">
        <f>=HYPERLINK("https://www.leilaoonline.net/lote/detalhe/324345", " Lote com: Aproximadamente 1500Kg de peças para porta Pallets - Lances por KG")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1,20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=HYPERLINK("https://www.leilaoonline.net/lote/detalhe/324360", "021")</f>
      </c>
      <c r="B31" s="4" t="s">
        <f>=HYPERLINK("https://www.leilaoonline.net/lote/detalhe/324360", " Lava louças de esterilização - desinfecção")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=HYPERLINK("https://www.leilaoonline.net/lote/detalhe/324372", "022")</f>
      </c>
      <c r="B32" s="4" t="s">
        <f>=HYPERLINK("https://www.leilaoonline.net/lote/detalhe/324372", " Máquina de afiar facas")</f>
      </c>
      <c r="C32" s="4" t="inlineStr">
        <is>
          <t>Não vendido</t>
        </is>
      </c>
      <c r="D32" s="4" t="inlineStr">
        <is>
          <t>44</t>
        </is>
      </c>
      <c r="E32" s="5" t="inlineStr">
        <is>
          <t>4.800,00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=HYPERLINK("https://www.leilaoonline.net/lote/detalhe/324358", "023")</f>
      </c>
      <c r="B33" s="4" t="s">
        <f>=HYPERLINK("https://www.leilaoonline.net/lote/detalhe/324358", " Cabeçote de máquina")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=HYPERLINK("https://www.leilaoonline.net/lote/detalhe/324344", "024")</f>
      </c>
      <c r="B34" s="4" t="s">
        <f>=HYPERLINK("https://www.leilaoonline.net/lote/detalhe/324344", " Silo - 2 metros")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=HYPERLINK("https://www.leilaoonline.net/lote/detalhe/324340", "025")</f>
      </c>
      <c r="B35" s="4" t="s">
        <f>=HYPERLINK("https://www.leilaoonline.net/lote/detalhe/324340", " Aglutinador - 100cv")</f>
      </c>
      <c r="C35" s="4" t="inlineStr">
        <is>
          <t>Não vendido</t>
        </is>
      </c>
      <c r="D35" s="4" t="inlineStr">
        <is>
          <t>110</t>
        </is>
      </c>
      <c r="E35" s="5" t="inlineStr">
        <is>
          <t>12.200,00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=HYPERLINK("https://www.leilaoonline.net/lote/detalhe/324349", "026")</f>
      </c>
      <c r="B36" s="4" t="s">
        <f>=HYPERLINK("https://www.leilaoonline.net/lote/detalhe/324349", " Lote com: 04 silos")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=HYPERLINK("https://www.leilaoonline.net/lote/detalhe/324367", "027")</f>
      </c>
      <c r="B37" s="4" t="s">
        <f>=HYPERLINK("https://www.leilaoonline.net/lote/detalhe/324367", " Balança Lucas - 1.000kg")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=HYPERLINK("https://www.leilaoonline.net/lote/detalhe/324350", "028")</f>
      </c>
      <c r="B38" s="4" t="s">
        <f>=HYPERLINK("https://www.leilaoonline.net/lote/detalhe/324350", " Serra Fita")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1.900,00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=HYPERLINK("https://www.leilaoonline.net/lote/detalhe/324342", "029")</f>
      </c>
      <c r="B39" s="4" t="s">
        <f>=HYPERLINK("https://www.leilaoonline.net/lote/detalhe/324342", " Moinho - 30cv")</f>
      </c>
      <c r="C39" s="4" t="inlineStr">
        <is>
          <t>Não vendido</t>
        </is>
      </c>
      <c r="D39" s="4" t="inlineStr">
        <is>
          <t>110</t>
        </is>
      </c>
      <c r="E39" s="5" t="inlineStr">
        <is>
          <t>11.600,00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=HYPERLINK("https://www.leilaoonline.net/lote/detalhe/324343", "030")</f>
      </c>
      <c r="B40" s="4" t="s">
        <f>=HYPERLINK("https://www.leilaoonline.net/lote/detalhe/324343", " Sucatas de moinhos - refrigeração - secador - pás - etc.")</f>
      </c>
      <c r="C40" s="4" t="inlineStr">
        <is>
          <t>Não vendido</t>
        </is>
      </c>
      <c r="D40" s="4" t="inlineStr">
        <is>
          <t>45</t>
        </is>
      </c>
      <c r="E40" s="5" t="inlineStr">
        <is>
          <t>4.600,00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=HYPERLINK("https://www.leilaoonline.net/lote/detalhe/324366", "031")</f>
      </c>
      <c r="B41" s="4" t="s">
        <f>=HYPERLINK("https://www.leilaoonline.net/lote/detalhe/324366", " Motor elétrico - 60cv")</f>
      </c>
      <c r="C41" s="4" t="inlineStr">
        <is>
          <t>Não vendido</t>
        </is>
      </c>
      <c r="D41" s="4" t="inlineStr">
        <is>
          <t>11</t>
        </is>
      </c>
      <c r="E41" s="5" t="inlineStr">
        <is>
          <t>3.900,00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=HYPERLINK("https://www.leilaoonline.net/lote/detalhe/324346", "032")</f>
      </c>
      <c r="B42" s="4" t="s">
        <f>=HYPERLINK("https://www.leilaoonline.net/lote/detalhe/324346", " [vídeo] Empilhadeira Nissan")</f>
      </c>
      <c r="C42" s="4" t="inlineStr">
        <is>
          <t>Não vendido</t>
        </is>
      </c>
      <c r="D42" s="4" t="inlineStr">
        <is>
          <t>89</t>
        </is>
      </c>
      <c r="E42" s="5" t="inlineStr">
        <is>
          <t>22.600,00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=HYPERLINK("https://www.leilaoonline.net/lote/detalhe/324371", "033")</f>
      </c>
      <c r="B43" s="4" t="s">
        <f>=HYPERLINK("https://www.leilaoonline.net/lote/detalhe/324371", " Injetora com painel ")</f>
      </c>
      <c r="C43" s="4" t="inlineStr">
        <is>
          <t>Não vendido</t>
        </is>
      </c>
      <c r="D43" s="4" t="inlineStr">
        <is>
          <t>92</t>
        </is>
      </c>
      <c r="E43" s="5" t="inlineStr">
        <is>
          <t>11.200,00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=HYPERLINK("https://www.leilaoonline.net/lote/detalhe/324374", "034")</f>
      </c>
      <c r="B44" s="4" t="s">
        <f>=HYPERLINK("https://www.leilaoonline.net/lote/detalhe/324374", " Betoneira - Motor pouco uso")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1.200,00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=HYPERLINK("https://www.leilaoonline.net/lote/detalhe/324339", "035")</f>
      </c>
      <c r="B45" s="4" t="s">
        <f>=HYPERLINK("https://www.leilaoonline.net/lote/detalhe/324339", " Injetora de plásticos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=HYPERLINK("https://www.leilaoonline.net/lote/detalhe/324361", "036")</f>
      </c>
      <c r="B46" s="4" t="s">
        <f>=HYPERLINK("https://www.leilaoonline.net/lote/detalhe/324361", " Mesa de bilhar e pebolin")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200,00</t>
        </is>
      </c>
      <c r="F4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2026-11-03T04:22:05.00Z</dcterms:created>
  <dc:creator>Tellks Tecnologia</dc:creator>
  <cp:revision>0</cp:revision>
</cp:coreProperties>
</file>