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A3 • Celta • March 13 • Uno Way 16 • Onix • Strada 07 • Fit • C4 Cactus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=HYPERLINK("https://www.leilaoonline.net/lote/detalhe/326894", "005")</f>
      </c>
      <c r="B11" s="4" t="s">
        <f>=HYPERLINK("https://www.leilaoonline.net/lote/detalhe/326894", "AUDI/A3 LM 150CV; 2016/2017; PRATA; ALCO./GASOL. - FUNC. - IPVA 2026 OK - FIPE APROX.: R$ 88.398,00")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=HYPERLINK("https://www.leilaoonline.net/lote/detalhe/326901", "007")</f>
      </c>
      <c r="B12" s="4" t="s">
        <f>=HYPERLINK("https://www.leilaoonline.net/lote/detalhe/326901", "veja o vídeo!! CHEVROLET/S10 LT DD4A; 2014/2014; PRATA; DIESEL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=HYPERLINK("https://www.leilaoonline.net/lote/detalhe/326900", "010")</f>
      </c>
      <c r="B13" s="4" t="s">
        <f>=HYPERLINK("https://www.leilaoonline.net/lote/detalhe/326900", "veja o vídeo!! CHEV/TRACKER T A; 2020/2021; CINZA; ALCO./GASOL. - FUNC. - FIPE APROX.: R$ 88.694,00")</f>
      </c>
      <c r="C13" s="4" t="inlineStr">
        <is>
          <t>Aguardando</t>
        </is>
      </c>
      <c r="D13" s="4" t="inlineStr">
        <is>
          <t>1</t>
        </is>
      </c>
      <c r="E13" s="5" t="inlineStr">
        <is>
          <t>27.000,00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=HYPERLINK("https://www.leilaoonline.net/lote/detalhe/326902", "013")</f>
      </c>
      <c r="B14" s="4" t="s">
        <f>=HYPERLINK("https://www.leilaoonline.net/lote/detalhe/326902", "HONDA/FIT LX CVT; 2015/2015; CINZA; ALCO./GASOL. - FUNCIONANDO")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=HYPERLINK("https://www.leilaoonline.net/lote/detalhe/326935", "015")</f>
      </c>
      <c r="B15" s="4" t="s">
        <f>=HYPERLINK("https://www.leilaoonline.net/lote/detalhe/326935", "veja o vídeo!! CITROEN/AIRCROSS LIVE MT; 2018/2019; VERMELHA; ALCO./GASOL.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=HYPERLINK("https://www.leilaoonline.net/lote/detalhe/326946", "020")</f>
      </c>
      <c r="B16" s="4" t="s">
        <f>=HYPERLINK("https://www.leilaoonline.net/lote/detalhe/326946", "VW/PARATI GL 1.8; 1994/1994; AZUL; GASOLINA - FUNCIONANDO 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=HYPERLINK("https://www.leilaoonline.net/lote/detalhe/326949", "025")</f>
      </c>
      <c r="B17" s="4" t="s">
        <f>=HYPERLINK("https://www.leilaoonline.net/lote/detalhe/326949", "veja o vídeo!! CHEV/PRISMA 1.4MT LT; 2014/2015; PRATA; ALCO./GASOL. - FUNCIONANDO")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=HYPERLINK("https://www.leilaoonline.net/lote/detalhe/326927", "027")</f>
      </c>
      <c r="B18" s="4" t="s">
        <f>=HYPERLINK("https://www.leilaoonline.net/lote/detalhe/326927", "I/RENAULT CLIO EXP1016VS; 2007/2008; PRATA; ALCO./GASOL. - FUNCIONANDO - IPVA 2026 OK")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=HYPERLINK("https://www.leilaoonline.net/lote/detalhe/326884", "030")</f>
      </c>
      <c r="B19" s="4" t="s">
        <f>=HYPERLINK("https://www.leilaoonline.net/lote/detalhe/326884", "veja o vídeo!! CHEVROLET/ONIX 10MT JOYE; 2018/2018; PRATA; ALCO./GASOL. - FUNCIONANDO - IPVA 2026 OK")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=HYPERLINK("https://www.leilaoonline.net/lote/detalhe/326893", "035")</f>
      </c>
      <c r="B20" s="4" t="s">
        <f>=HYPERLINK("https://www.leilaoonline.net/lote/detalhe/326893", "veja o vídeo!! CHEVROLET/CELTA 1.0L LT; 2011/2012; PRATA; ALCO./GASOL. -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=HYPERLINK("https://www.leilaoonline.net/lote/detalhe/326954", "037")</f>
      </c>
      <c r="B21" s="4" t="s">
        <f>=HYPERLINK("https://www.leilaoonline.net/lote/detalhe/326954", "veja o vídeo!! I/AUDI A4 2.0T 180HP; 2011/2011; PRETA; GASOLINA - FUNCIONANDO")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=HYPERLINK("https://www.leilaoonline.net/lote/detalhe/326942", "045")</f>
      </c>
      <c r="B22" s="4" t="s">
        <f>=HYPERLINK("https://www.leilaoonline.net/lote/detalhe/326942", "veja o vídeo!! FIAT/TORO VOLCANO AT D4; 2018/2019; PRETA; DIESEL - FUNCIONANDO")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=HYPERLINK("https://www.leilaoonline.net/lote/detalhe/326919", "050")</f>
      </c>
      <c r="B23" s="4" t="s">
        <f>=HYPERLINK("https://www.leilaoonline.net/lote/detalhe/326919", "IMP/SUZUKI VITARA; 1993/1994; CINZA; GASOLINA - FUNCIONANDO")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=HYPERLINK("https://www.leilaoonline.net/lote/detalhe/326908", "055")</f>
      </c>
      <c r="B24" s="4" t="s">
        <f>=HYPERLINK("https://www.leilaoonline.net/lote/detalhe/326908", "veja o vídeo!! HONDA/CITY EX CVT; 2018/2018; PRETA; ALCO./GASOL. - FUNC. - IPVA 2026 OK - APROX. 65.600KM")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=HYPERLINK("https://www.leilaoonline.net/lote/detalhe/326890", "060")</f>
      </c>
      <c r="B25" s="4" t="s">
        <f>=HYPERLINK("https://www.leilaoonline.net/lote/detalhe/326890", "veja o vídeo!! NISSAN/MARCH 16S FLEX; 2012/2013; VERMELHA; ALCO./GASOL. - FUNCIONANDO")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=HYPERLINK("https://www.leilaoonline.net/lote/detalhe/326926", "063")</f>
      </c>
      <c r="B26" s="4" t="s">
        <f>=HYPERLINK("https://www.leilaoonline.net/lote/detalhe/326926", "veja o vídeo!! I/FORD EDGE V6 FWD; 2014/2014; PRETA; GASOLINA - FUNCIONANDO")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=HYPERLINK("https://www.leilaoonline.net/lote/detalhe/326892", "065")</f>
      </c>
      <c r="B27" s="4" t="s">
        <f>=HYPERLINK("https://www.leilaoonline.net/lote/detalhe/326892", "veja o vídeo!! FIAT/UNO WAY 1.0; 2015/2016; BRANCA; ALCO./GASOL. - FUNCIONANDO")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=HYPERLINK("https://www.leilaoonline.net/lote/detalhe/326932", "070")</f>
      </c>
      <c r="B28" s="4" t="s">
        <f>=HYPERLINK("https://www.leilaoonline.net/lote/detalhe/326932", "veja o vídeo!! I/HYUNDAI SANTA FE 3.5; 2010/2011; PRETA; GASOLINA - FUNCIONANDO")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=HYPERLINK("https://www.leilaoonline.net/lote/detalhe/326996", "073")</f>
      </c>
      <c r="B29" s="4" t="s">
        <f>=HYPERLINK("https://www.leilaoonline.net/lote/detalhe/326996", "PEUGEOT/208 GRIFFE A; 2013/2014; PRETA; ALCO./GASOL. - FUNCIONANDO")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=HYPERLINK("https://www.leilaoonline.net/lote/detalhe/326929", "075")</f>
      </c>
      <c r="B30" s="4" t="s">
        <f>=HYPERLINK("https://www.leilaoonline.net/lote/detalhe/326929", "veja o vídeo!! CHEV/ONIX PLUS 10TMT LTZ; 2023/2023; VERMELHA; ALCO./GASOL. - FUNCIONANDO")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=HYPERLINK("https://www.leilaoonline.net/lote/detalhe/326891", "080")</f>
      </c>
      <c r="B31" s="4" t="s">
        <f>=HYPERLINK("https://www.leilaoonline.net/lote/detalhe/326891", "veja o vídeo!! I/FORD RANGER LTDPCD3D4A; 2024/2024; CINZA; DIESEL - FUNC. - FIPE APROX.: R$ 292.500,00")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=HYPERLINK("https://www.leilaoonline.net/lote/detalhe/326885", "085")</f>
      </c>
      <c r="B32" s="4" t="s">
        <f>=HYPERLINK("https://www.leilaoonline.net/lote/detalhe/326885", "veja o vídeo!! FIAT/STRADA FIRE CE FLEX; 2007/2007; VERMELHA; ALCO./GASOL. - FUNCIONANDO")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=HYPERLINK("https://www.leilaoonline.net/lote/detalhe/326896", "090")</f>
      </c>
      <c r="B33" s="4" t="s">
        <f>=HYPERLINK("https://www.leilaoonline.net/lote/detalhe/326896", "veja o vídeo!! GM/CELTA 5 PORTAS; 2003/2003; BRANCA; GASOLINA - FUNCIONANDO")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=HYPERLINK("https://www.leilaoonline.net/lote/detalhe/326895", "095")</f>
      </c>
      <c r="B34" s="4" t="s">
        <f>=HYPERLINK("https://www.leilaoonline.net/lote/detalhe/326895", "HONDA/FIT EX; 2008/2008; CINZA; GASOLINA - FUNCIONANDO - IPVA 2026 OK")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=HYPERLINK("https://www.leilaoonline.net/lote/detalhe/326905", "100")</f>
      </c>
      <c r="B35" s="4" t="s">
        <f>=HYPERLINK("https://www.leilaoonline.net/lote/detalhe/326905", "veja o vídeo!! CITROEN/C4CACTUS FEEL AT; 2022/2023; PRETA; ALCO./GASOL. - FUNC. - FIPE APROX.: R$ 79.935,00")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=HYPERLINK("https://www.leilaoonline.net/lote/detalhe/326889", "105")</f>
      </c>
      <c r="B36" s="4" t="s">
        <f>=HYPERLINK("https://www.leilaoonline.net/lote/detalhe/326889", "JEEP/COMPASS TRAILHAWK D; 2017/2018; PRETA; DIESEL - FUNCIONANDO")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=HYPERLINK("https://www.leilaoonline.net/lote/detalhe/326899", "110")</f>
      </c>
      <c r="B37" s="4" t="s">
        <f>=HYPERLINK("https://www.leilaoonline.net/lote/detalhe/326899", "veja o vídeo!! PEUGEOT/207PASSION XR; 2010/2011; PRETA; ALCO./GASOL. - FUNCIONANDO")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=HYPERLINK("https://www.leilaoonline.net/lote/detalhe/326940", "115")</f>
      </c>
      <c r="B38" s="4" t="s">
        <f>=HYPERLINK("https://www.leilaoonline.net/lote/detalhe/326940", "CHEVROLET/COBALT 1.4 LT; 2017/2017; AZUL; ALCO./GASOL. - FUNCIONANDO")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=HYPERLINK("https://www.leilaoonline.net/lote/detalhe/326903", "120")</f>
      </c>
      <c r="B39" s="4" t="s">
        <f>=HYPERLINK("https://www.leilaoonline.net/lote/detalhe/326903", "veja o vídeo!! MMC/ASX GLS 2WD; 2019/2020; VERMELHA; ALCO./GASOL. - FUNC. - FIPE APROX.: R$ 86.639,00")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=HYPERLINK("https://www.leilaoonline.net/lote/detalhe/326888", "125")</f>
      </c>
      <c r="B40" s="4" t="s">
        <f>=HYPERLINK("https://www.leilaoonline.net/lote/detalhe/326888", "veja o vídeo!! I/BMW 320I; 2019/2020; PRETA; GASOLINA - FUNCIONANDO - FIPE APROX.: R$ 202.820,00")</f>
      </c>
      <c r="C40" s="4" t="inlineStr">
        <is>
          <t>Aguardando</t>
        </is>
      </c>
      <c r="D40" s="4" t="inlineStr">
        <is>
          <t>1</t>
        </is>
      </c>
      <c r="E40" s="5" t="inlineStr">
        <is>
          <t>50.000,00</t>
        </is>
      </c>
      <c r="F40" s="4" t="inlineStr">
        <is>
          <t>1750.00</t>
        </is>
      </c>
    </row>
    <row collapsed="false" customFormat="false" customHeight="false" hidden="false" ht="12.1" outlineLevel="0" r="41">
      <c r="A41" s="5" t="s">
        <f>=HYPERLINK("https://www.leilaoonline.net/lote/detalhe/326897", "130")</f>
      </c>
      <c r="B41" s="4" t="s">
        <f>=HYPERLINK("https://www.leilaoonline.net/lote/detalhe/326897", "veja o vídeo!! CHEVROLET/ONIX 1.0MT LS; 2015/2016; PRETA; ALCO./GASOL. - FUNCIONANDO")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=HYPERLINK("https://www.leilaoonline.net/lote/detalhe/326886", "135")</f>
      </c>
      <c r="B42" s="4" t="s">
        <f>=HYPERLINK("https://www.leilaoonline.net/lote/detalhe/326886", "veja o vídeo!! FIAT/DOBLO ESSENCE 1.8; 2012/2013; BRANCA; ALCO./GASOL.; 7 LUGARES - FUNCIONANDO")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=HYPERLINK("https://www.leilaoonline.net/lote/detalhe/326887", "140")</f>
      </c>
      <c r="B43" s="4" t="s">
        <f>=HYPERLINK("https://www.leilaoonline.net/lote/detalhe/326887", "veja o vídeo!! HONDA/CITY EXL; 2022/2023; BRANCA; ALCO./GASOL. - FUNCIONANDO - FIPE APROX.: R$ 106.766,00")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=HYPERLINK("https://www.leilaoonline.net/lote/detalhe/326913", "145")</f>
      </c>
      <c r="B44" s="4" t="s">
        <f>=HYPERLINK("https://www.leilaoonline.net/lote/detalhe/326913", "veja o vídeo!! I/RENAULT FLUENCE DYN PL; 2016/2017; PRATA; ALCO./GASOL. - FUNCIONANDO")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=HYPERLINK("https://www.leilaoonline.net/lote/detalhe/326925", "150")</f>
      </c>
      <c r="B45" s="4" t="s">
        <f>=HYPERLINK("https://www.leilaoonline.net/lote/detalhe/326925", "veja o vídeo!! YAMAHA/MT09 ABS; 2020/2021; CINZA; GASOLINA - FUNCIONANDO")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=HYPERLINK("https://www.leilaoonline.net/lote/detalhe/326898", "155")</f>
      </c>
      <c r="B46" s="4" t="s">
        <f>=HYPERLINK("https://www.leilaoonline.net/lote/detalhe/326898", "veja o vídeo!! CHEV/PRISMA 1.0MT LT; 2014/2015; VERMELHA; ALCO./GASOL. - FUNCIONANDO")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=HYPERLINK("https://www.leilaoonline.net/lote/detalhe/326928", "160")</f>
      </c>
      <c r="B47" s="4" t="s">
        <f>=HYPERLINK("https://www.leilaoonline.net/lote/detalhe/326928", "veja o vídeo!! CHEVROLET/CRUZE LT NB; 2012/2012; PRETA; ALCO./GASOL. - FUNC. - FIPE APROX.: R$ 51.001,00")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=HYPERLINK("https://www.leilaoonline.net/lote/detalhe/326924", "165")</f>
      </c>
      <c r="B48" s="4" t="s">
        <f>=HYPERLINK("https://www.leilaoonline.net/lote/detalhe/326924", "FORD/ECOSPORT XLS 1.6L; 2004/2005; PRATA; GASOLINA - FUNCIONANDO")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=HYPERLINK("https://www.leilaoonline.net/lote/detalhe/326938", "170")</f>
      </c>
      <c r="B49" s="4" t="s">
        <f>=HYPERLINK("https://www.leilaoonline.net/lote/detalhe/326938", "I/NISSAN SENTRA S; 2007/2008; PRETA; GASOLINA - FUNCIONANDO")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=HYPERLINK("https://www.leilaoonline.net/lote/detalhe/326904", "175")</f>
      </c>
      <c r="B50" s="4" t="s">
        <f>=HYPERLINK("https://www.leilaoonline.net/lote/detalhe/326904", "veja o vídeo!! RENAULT/LOGAN EXPR 16 M; 2014/2014; PRATA; ALCO./GASOL. - FUNCIONANDO")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=HYPERLINK("https://www.leilaoonline.net/lote/detalhe/326952", "180")</f>
      </c>
      <c r="B51" s="4" t="s">
        <f>=HYPERLINK("https://www.leilaoonline.net/lote/detalhe/326952", "GURGEL/BR 800; 1991/1991; BEGE; GASOLINA - FUNCIONANDO")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=HYPERLINK("https://www.leilaoonline.net/lote/detalhe/326953", "185")</f>
      </c>
      <c r="B52" s="4" t="s">
        <f>=HYPERLINK("https://www.leilaoonline.net/lote/detalhe/326953", "CAMINHÃO VOLVO/NH12380 4X2T; 2002/2003; COR BRANCA; COMB. DIESEL - SUCATA SEM DIREITO A DOCUMENTAÇÃO")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2026-03-27T20:28:36.00Z</dcterms:created>
  <dc:creator>Tellks Tecnologia</dc:creator>
  <cp:revision>0</cp:revision>
</cp:coreProperties>
</file>