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Ônibus * Caminhões * Compactador * Equip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24/08/2018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=HYPERLINK("https://www.leilaoonline.net/lote/detalhe/17398", "001")</f>
      </c>
      <c r="B11" s="4" t="s">
        <f>=HYPERLINK("https://www.leilaoonline.net/lote/detalhe/17398", " FREEZERS, MÁQUINA DE LAVAR, MONITORES, CPUS, CADEIRAS DE RODAS, ARMÁRIOS, CADEIRAS.")</f>
      </c>
      <c r="C11" s="4" t="inlineStr">
        <is>
          <t>Vendido</t>
        </is>
      </c>
      <c r="D11" s="4" t="inlineStr">
        <is>
          <t>4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=HYPERLINK("https://www.leilaoonline.net/lote/detalhe/17408", "002")</f>
      </c>
      <c r="B12" s="4" t="s">
        <f>=HYPERLINK("https://www.leilaoonline.net/lote/detalhe/17408", " COMPRESSOR DE AR PEG MOD.: NBPIS 13, PRESSÃO MAX.: 100 LBS, VAZÃO: 13 PCM, COM MOTOR ELÉTRICO 3 CV.")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=HYPERLINK("https://www.leilaoonline.net/lote/detalhe/17413", "003")</f>
      </c>
      <c r="B13" s="4" t="s">
        <f>=HYPERLINK("https://www.leilaoonline.net/lote/detalhe/17413", " LUMINÁRIAS DIVERSAS")</f>
      </c>
      <c r="C13" s="4" t="inlineStr">
        <is>
          <t>Vendido</t>
        </is>
      </c>
      <c r="D13" s="4" t="inlineStr">
        <is>
          <t>24</t>
        </is>
      </c>
      <c r="E13" s="5" t="inlineStr">
        <is>
          <t>1.850,00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=HYPERLINK("https://www.leilaoonline.net/lote/detalhe/17401", "004")</f>
      </c>
      <c r="B14" s="4" t="s">
        <f>=HYPERLINK("https://www.leilaoonline.net/lote/detalhe/17401", " FIAT STRADA WORKING; KM 269441. PLACA: CDZ-9598 CHASSI: 9BD278012X2709209 ANO: 1999")</f>
      </c>
      <c r="C14" s="4" t="inlineStr">
        <is>
          <t>Vendido</t>
        </is>
      </c>
      <c r="D14" s="4" t="inlineStr">
        <is>
          <t>8</t>
        </is>
      </c>
      <c r="E14" s="5" t="inlineStr">
        <is>
          <t>4.400,00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=HYPERLINK("https://www.leilaoonline.net/lote/detalhe/17403", "005")</f>
      </c>
      <c r="B15" s="4" t="s">
        <f>=HYPERLINK("https://www.leilaoonline.net/lote/detalhe/17403", " GOL 1.6 G3 FLEX BRANCO PLACA: CZA-5104 CHASSI: 9BWCB05W06P045823 ANO: 2006")</f>
      </c>
      <c r="C15" s="4" t="inlineStr">
        <is>
          <t>Vendido</t>
        </is>
      </c>
      <c r="D15" s="4" t="inlineStr">
        <is>
          <t>11</t>
        </is>
      </c>
      <c r="E15" s="5" t="inlineStr">
        <is>
          <t>6.700,00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=HYPERLINK("https://www.leilaoonline.net/lote/detalhe/17409", "006")</f>
      </c>
      <c r="B16" s="4" t="s">
        <f>=HYPERLINK("https://www.leilaoonline.net/lote/detalhe/17409", " CARTEIRAS, MONITORES, CPUS, CADEIRAS, MESAS.")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=HYPERLINK("https://www.leilaoonline.net/lote/detalhe/17399", "007")</f>
      </c>
      <c r="B17" s="4" t="s">
        <f>=HYPERLINK("https://www.leilaoonline.net/lote/detalhe/17399", " BANCADAS, ARMÁRIOS, MORSAS, EQUIPAMENTOS DE ENSINO, FOGÃO INDUSTRIAL")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=HYPERLINK("https://www.leilaoonline.net/lote/detalhe/17414", "008")</f>
      </c>
      <c r="B18" s="4" t="s">
        <f>=HYPERLINK("https://www.leilaoonline.net/lote/detalhe/17414", " ONIBUS MB AGGIO VR; KM 576434. PLACA: AIM-0431 CHASSI: 9BM382033WB179648 ANO: 1998")</f>
      </c>
      <c r="C18" s="4" t="inlineStr">
        <is>
          <t>Vendido</t>
        </is>
      </c>
      <c r="D18" s="4" t="inlineStr">
        <is>
          <t>7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=HYPERLINK("https://www.leilaoonline.net/lote/detalhe/17412", "012")</f>
      </c>
      <c r="B19" s="4" t="s">
        <f>=HYPERLINK("https://www.leilaoonline.net/lote/detalhe/17412", " PEUGEOT BOXER AMBUL. OBS:  SEM MOTOR PLACA: DBS-4841 CHASSI: 936ZBPMMB62001897 ANO: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=HYPERLINK("https://www.leilaoonline.net/lote/detalhe/17405", "014")</f>
      </c>
      <c r="B20" s="4" t="s">
        <f>=HYPERLINK("https://www.leilaoonline.net/lote/detalhe/17405", " COMPACTADOR DE LIXO")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=HYPERLINK("https://www.leilaoonline.net/lote/detalhe/17406", "016")</f>
      </c>
      <c r="B21" s="4" t="s">
        <f>=HYPERLINK("https://www.leilaoonline.net/lote/detalhe/17406", " S10-CAMINHONET ROTAN 2.4 PLACA: CZA-5099 CHASSI: 9BG124AX01C438541 ANO: 2001")</f>
      </c>
      <c r="C21" s="4" t="inlineStr">
        <is>
          <t>Vendido</t>
        </is>
      </c>
      <c r="D21" s="4" t="inlineStr">
        <is>
          <t>13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=HYPERLINK("https://www.leilaoonline.net/lote/detalhe/17407", "017")</f>
      </c>
      <c r="B22" s="4" t="s">
        <f>=HYPERLINK("https://www.leilaoonline.net/lote/detalhe/17407", "Volare Lotação Marcopollo ano 2002 de placas CDV -1055 com o chassi 93PB02A2M2C006910. NO ESTADO. ( Motor Fundido) ")</f>
      </c>
      <c r="C22" s="4" t="inlineStr">
        <is>
          <t>Vendido</t>
        </is>
      </c>
      <c r="D22" s="4" t="inlineStr">
        <is>
          <t>5</t>
        </is>
      </c>
      <c r="E22" s="5" t="inlineStr">
        <is>
          <t>12.000,00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2026-07-01T19:00:55.00Z</dcterms:created>
  <dc:creator>Tellks Tecnologia</dc:creator>
  <cp:revision>0</cp:revision>
</cp:coreProperties>
</file>