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veículos: Corolla Altis 14/15, 2 VW Touareg (Blindado), VW Tiguan, Jetta Variant, 17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=HYPERLINK("https://www.leilaoonline.net/lote/detalhe/3825", "070")</f>
      </c>
      <c r="B11" s="4" t="s">
        <f>=HYPERLINK("https://www.leilaoonline.net/lote/detalhe/3825", "TOYOTA/COROLLA ALTISFLEX, ANO/MOD  2014/2015, COR PRETA - SÃO MARTINHO S/A")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=HYPERLINK("https://www.leilaoonline.net/lote/detalhe/3827", "071")</f>
      </c>
      <c r="B12" s="4" t="s">
        <f>=HYPERLINK("https://www.leilaoonline.net/lote/detalhe/3827", "GM/VECTRA SEDAN ELEGANCE, 2008/2009, ALCO/GASOL, COR PRATA. - VALE")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=HYPERLINK("https://www.leilaoonline.net/lote/detalhe/3867", "072")</f>
      </c>
      <c r="B13" s="4" t="s">
        <f>=HYPERLINK("https://www.leilaoonline.net/lote/detalhe/3867", "M. BENZ C180 CGI, ANO/MOD 10/11,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=HYPERLINK("https://www.leilaoonline.net/lote/detalhe/3431", "131")</f>
      </c>
      <c r="B14" s="4" t="s">
        <f>=HYPERLINK("https://www.leilaoonline.net/lote/detalhe/3431", " KOMBI COR BRANCO, ANO MOD 13/14 BANCO SOFISA S/A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=HYPERLINK("https://www.leilaoonline.net/lote/detalhe/3429", "137")</f>
      </c>
      <c r="B15" s="4" t="s">
        <f>=HYPERLINK("https://www.leilaoonline.net/lote/detalhe/3429", " CELTA LIFE/ LS 1.0 MPFI 8V FLEXPOWER 3P,  ANO MOD. 11/12 BANCO SOFISA S/A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=HYPERLINK("https://www.leilaoonline.net/lote/detalhe/3437", "139")</f>
      </c>
      <c r="B16" s="4" t="s">
        <f>=HYPERLINK("https://www.leilaoonline.net/lote/detalhe/3437", " GOL (NOVO) 1.0 MI TOTAL FLEX 8V 4P, COR PRETO NINJA, ANO MOD 11/12 BANCO SOFISA S/A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=HYPERLINK("https://www.leilaoonline.net/lote/detalhe/3448", "143")</f>
      </c>
      <c r="B17" s="4" t="s">
        <f>=HYPERLINK("https://www.leilaoonline.net/lote/detalhe/3448", " GOL (NOVO) 1.6 MI TOTAL FLEX 8V 4P, COR PRATA, ANO MOD. 12/13 BANCO SOFISA S/A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=HYPERLINK("https://www.leilaoonline.net/lote/detalhe/3436", "149")</f>
      </c>
      <c r="B18" s="4" t="s">
        <f>=HYPERLINK("https://www.leilaoonline.net/lote/detalhe/3436", " GOL (NOVO) 1.0 MI TOTAL FLEX 8V 4P, COR PRETO NINJA, ANO MOD 11/12 BANCO SOFISA S/A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=HYPERLINK("https://www.leilaoonline.net/lote/detalhe/3438", "150")</f>
      </c>
      <c r="B19" s="4" t="s">
        <f>=HYPERLINK("https://www.leilaoonline.net/lote/detalhe/3438", " GOL (NOVO) 1.0 MI TOTAL FLEX 8V 4P, COR PRETO NINJA, ANO MOD 11/12 BANCO SOFISA S/A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=HYPERLINK("https://www.leilaoonline.net/lote/detalhe/3430", "152")</f>
      </c>
      <c r="B20" s="4" t="s">
        <f>=HYPERLINK("https://www.leilaoonline.net/lote/detalhe/3430", " CELTA LIFE/ LS 1.0 MPFI 8V FLEXPOWER 3P,  ANO MOD. 11/12 BANCO SOFISA S/A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=HYPERLINK("https://www.leilaoonline.net/lote/detalhe/3446", "157")</f>
      </c>
      <c r="B21" s="4" t="s">
        <f>=HYPERLINK("https://www.leilaoonline.net/lote/detalhe/3446", " GOL (NOVO) 1.0 MI TOTAL FLEX 8V 4P, COR PRETO NINJA, ANO MOD 11/12 BANCO SOFISA S/A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=HYPERLINK("https://www.leilaoonline.net/lote/detalhe/3427", "159")</f>
      </c>
      <c r="B22" s="4" t="s">
        <f>=HYPERLINK("https://www.leilaoonline.net/lote/detalhe/3427", " AMAROK CD 2.0 16V TDI 4X4 DIESEL, ANO MOD. 12/13 BANCO SOFISA S/A 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=HYPERLINK("https://www.leilaoonline.net/lote/detalhe/3439", "165")</f>
      </c>
      <c r="B23" s="4" t="s">
        <f>=HYPERLINK("https://www.leilaoonline.net/lote/detalhe/3439", " GOL (NOVO) 1.6 MI TOTAL FLEX 8V 4P, COR PRETO NINJA, ANO MOD 11/12 BANCO SOFISA S/A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=HYPERLINK("https://www.leilaoonline.net/lote/detalhe/3440", "166")</f>
      </c>
      <c r="B24" s="4" t="s">
        <f>=HYPERLINK("https://www.leilaoonline.net/lote/detalhe/3440", " GOL (NOVO) 1.6 MI TOTAL FLEX 8V 4P, COR PRETO NINJA, ANO MOD 11/12 BANCO SOFISA S/A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=HYPERLINK("https://www.leilaoonline.net/lote/detalhe/3441", "168")</f>
      </c>
      <c r="B25" s="4" t="s">
        <f>=HYPERLINK("https://www.leilaoonline.net/lote/detalhe/3441", " GOL (NOVO) 1.6 MI TOTAL FLEX 8V 4P, COR PRATA, ANO MOD 11/12 BANCO SOFISA S/A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=HYPERLINK("https://www.leilaoonline.net/lote/detalhe/3425", "172")</f>
      </c>
      <c r="B26" s="4" t="s">
        <f>=HYPERLINK("https://www.leilaoonline.net/lote/detalhe/3425", " AMAROK CD 2.0 16V TDI 4X4 DIESEL,  ANO MOD. 12/13 BANCO SOFISA S/A 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=HYPERLINK("https://www.leilaoonline.net/lote/detalhe/3452", "184")</f>
      </c>
      <c r="B27" s="4" t="s">
        <f>=HYPERLINK("https://www.leilaoonline.net/lote/detalhe/3452", "GOL (NOVO) 1.6 MI TOTAL FLEX 8V 4P, COR PRATA, ANO MOD 12/13 BANCO SOFISA S/A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=HYPERLINK("https://www.leilaoonline.net/lote/detalhe/3424", "186")</f>
      </c>
      <c r="B28" s="4" t="s">
        <f>=HYPERLINK("https://www.leilaoonline.net/lote/detalhe/3424", " AMAROK CD 2.0 16V TDI 4X4 DIESEL, ANO MOD. 12/13 BANCO SOFISA S/A 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=HYPERLINK("https://www.leilaoonline.net/lote/detalhe/3447", "5066")</f>
      </c>
      <c r="B29" s="4" t="s">
        <f>=HYPERLINK("https://www.leilaoonline.net/lote/detalhe/3447", " GOL (NOVO) 1.0 MI TOTAL FLEX 8V 4P, COR PRETO NINJA, ANO MOD 11/12 BANCO SOFISA S/A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=HYPERLINK("https://www.leilaoonline.net/lote/detalhe/3444", "5067")</f>
      </c>
      <c r="B30" s="4" t="s">
        <f>=HYPERLINK("https://www.leilaoonline.net/lote/detalhe/3444", " GOL (NOVO) 1.6 MI TOTAL FLEX 8V 4P, COR PRETO NINJA, ANO MOD 11/12 BANCO SOFISA S/A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=HYPERLINK("https://www.leilaoonline.net/lote/detalhe/3443", "5069")</f>
      </c>
      <c r="B31" s="4" t="s">
        <f>=HYPERLINK("https://www.leilaoonline.net/lote/detalhe/3443", " GOL (NOVO) 1.0 MI TOTAL FLEX 8V 4P, COR PRETO NINJA, ANO MOD 11/12 BANCO SOFISA S/A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=HYPERLINK("https://www.leilaoonline.net/lote/detalhe/3428", "5070")</f>
      </c>
      <c r="B32" s="4" t="s">
        <f>=HYPERLINK("https://www.leilaoonline.net/lote/detalhe/3428", " AMAROK CD 2.0 16V TDI 4X4 DIESEL, ANO MOD. 12/13 BANCO SOFISA S/A 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=HYPERLINK("https://www.leilaoonline.net/lote/detalhe/3442", "5071")</f>
      </c>
      <c r="B33" s="4" t="s">
        <f>=HYPERLINK("https://www.leilaoonline.net/lote/detalhe/3442", " GOL (NOVO) 1.6 MI TOTAL FLEX 8V 4P, COR PRETO NINJA, ANO MOD 11/12 BANCO SOFISA S/A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=HYPERLINK("https://www.leilaoonline.net/lote/detalhe/3435", "5072")</f>
      </c>
      <c r="B34" s="4" t="s">
        <f>=HYPERLINK("https://www.leilaoonline.net/lote/detalhe/3435", " KOMBI COR BRANCO, ANO MOD 13/14 BANCO SOFISA S/A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=HYPERLINK("https://www.leilaoonline.net/lote/detalhe/3445", "5073")</f>
      </c>
      <c r="B35" s="4" t="s">
        <f>=HYPERLINK("https://www.leilaoonline.net/lote/detalhe/3445", " GOL (NOVO) 1.0 MI TOTAL FLEX 8V 4P,COR PRETO NINJA, ANO MOD 11/12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=HYPERLINK("https://www.leilaoonline.net/lote/detalhe/3449", "5074")</f>
      </c>
      <c r="B36" s="4" t="s">
        <f>=HYPERLINK("https://www.leilaoonline.net/lote/detalhe/3449", " GOL (NOVO) 1.6 MI TOTAL FLEX 8V 4P, COR PRETO NINJA, ANO MOD 11/12 BANCO SOFISA S/A ")</f>
      </c>
      <c r="C36" s="4" t="inlineStr">
        <is>
          <t>Vendido</t>
        </is>
      </c>
      <c r="D36" s="4" t="inlineStr">
        <is>
          <t>22</t>
        </is>
      </c>
      <c r="E36" s="5" t="inlineStr">
        <is>
          <t>13.750,00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=HYPERLINK("https://www.leilaoonline.net/lote/detalhe/3450", "5075")</f>
      </c>
      <c r="B37" s="4" t="s">
        <f>=HYPERLINK("https://www.leilaoonline.net/lote/detalhe/3450", " GOL (NOVO) 1.0 MI TOTAL FLEX 8V 4P, COR PRETO NINJA, ANO MOD 11/12 BANCO SOFISA S/A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=HYPERLINK("https://www.leilaoonline.net/lote/detalhe/3433", "5076")</f>
      </c>
      <c r="B38" s="4" t="s">
        <f>=HYPERLINK("https://www.leilaoonline.net/lote/detalhe/3433", " KOMBI COR BRANCA, ANO MOD 10/11 BANCO SOFISA S/A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=HYPERLINK("https://www.leilaoonline.net/lote/detalhe/3451", "5077")</f>
      </c>
      <c r="B39" s="4" t="s">
        <f>=HYPERLINK("https://www.leilaoonline.net/lote/detalhe/3451", " GOL (NOVO) 1.0 MI TOTAL FLEX 8V 4P, COR PRETO NINJA, ANO MOD 11/12 BANCO SOFISA S/A 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=HYPERLINK("https://www.leilaoonline.net/lote/detalhe/3426", "5079")</f>
      </c>
      <c r="B40" s="4" t="s">
        <f>=HYPERLINK("https://www.leilaoonline.net/lote/detalhe/3426", "FIAT/ DOBLO AMBULANCIA, ANO MOD. 11/12, BANCO SOFISA S/A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=HYPERLINK("https://www.leilaoonline.net/lote/detalhe/3434", "5082")</f>
      </c>
      <c r="B41" s="4" t="s">
        <f>=HYPERLINK("https://www.leilaoonline.net/lote/detalhe/3434", " KOMBI COR BRANCO, ANO MOD 11/12, BANCO SOFISA S/A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=HYPERLINK("https://www.leilaoonline.net/lote/detalhe/3432", "5331")</f>
      </c>
      <c r="B42" s="4" t="s">
        <f>=HYPERLINK("https://www.leilaoonline.net/lote/detalhe/3432", " KOMBI COR BRANCO, ANO MOD 11/12, BANCO SOFISA S/A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=HYPERLINK("https://www.leilaoonline.net/lote/detalhe/3824", "8016")</f>
      </c>
      <c r="B43" s="4" t="s">
        <f>=HYPERLINK("https://www.leilaoonline.net/lote/detalhe/3824", "CONTROLADOR DMX E MODULO LASER VEJA RELAÇÃO COMPLETA DESCRITIVO DE ITEN -SESC")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=HYPERLINK("https://www.leilaoonline.net/lote/detalhe/3823", "8017")</f>
      </c>
      <c r="B44" s="4" t="s">
        <f>=HYPERLINK("https://www.leilaoonline.net/lote/detalhe/3823", "AMPLIFICADOR P/TECLADO ROLAND KC150F - SESC")</f>
      </c>
      <c r="C44" s="4" t="inlineStr">
        <is>
          <t>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=HYPERLINK("https://www.leilaoonline.net/lote/detalhe/3821", "8018")</f>
      </c>
      <c r="B45" s="4" t="s">
        <f>=HYPERLINK("https://www.leilaoonline.net/lote/detalhe/3821", "PRATOS HORIZONTAIS ALPHA PLATTER SIS.35A - SESC")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=HYPERLINK("https://www.leilaoonline.net/lote/detalhe/3820", "8019")</f>
      </c>
      <c r="B46" s="4" t="s">
        <f>=HYPERLINK("https://www.leilaoonline.net/lote/detalhe/3820", "PROJETOR MULTIMÍDIA SONY LCD - SESC")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=HYPERLINK("https://www.leilaoonline.net/lote/detalhe/3596", "8020")</f>
      </c>
      <c r="B47" s="4" t="s">
        <f>=HYPERLINK("https://www.leilaoonline.net/lote/detalhe/3596", "DESEMPENADEIRA INVICTA C/MOTOR, SESC")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=HYPERLINK("https://www.leilaoonline.net/lote/detalhe/3597", "8021")</f>
      </c>
      <c r="B48" s="4" t="s">
        <f>=HYPERLINK("https://www.leilaoonline.net/lote/detalhe/3597", "DESEMPENADEIRA ACERBI DES-2, SESC")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=HYPERLINK("https://www.leilaoonline.net/lote/detalhe/3598", "8022")</f>
      </c>
      <c r="B49" s="4" t="s">
        <f>=HYPERLINK("https://www.leilaoonline.net/lote/detalhe/3598", "NO-BREAK CM INTELIGENTE HT 10/454 10KVA SESC")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=HYPERLINK("https://www.leilaoonline.net/lote/detalhe/3599", "8023")</f>
      </c>
      <c r="B50" s="4" t="s">
        <f>=HYPERLINK("https://www.leilaoonline.net/lote/detalhe/3599", "SERRA DE FITA INVICTA C/MOTOR ARNO - SESC")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=HYPERLINK("https://www.leilaoonline.net/lote/detalhe/3601", "8024")</f>
      </c>
      <c r="B51" s="4" t="s">
        <f>=HYPERLINK("https://www.leilaoonline.net/lote/detalhe/3601", "SERRA CIRCULAR INVICTA VENUS SESC")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=HYPERLINK("https://www.leilaoonline.net/lote/detalhe/3490", "8025")</f>
      </c>
      <c r="B52" s="4" t="s">
        <f>=HYPERLINK("https://www.leilaoonline.net/lote/detalhe/3490", "GM/MERIVA 1.8 PREMIUM EASYTRONIC, ANO/MOD 2009/2010, COR PRATA, SESC")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=HYPERLINK("https://www.leilaoonline.net/lote/detalhe/3504", "8026")</f>
      </c>
      <c r="B53" s="4" t="s">
        <f>=HYPERLINK("https://www.leilaoonline.net/lote/detalhe/3504", " FIAT/IDEA ESSENCE 1.6, ANO/MOD 2013/2013, COR CINZA, COMB. FLEX. SESC")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=HYPERLINK("https://www.leilaoonline.net/lote/detalhe/3501", "8027")</f>
      </c>
      <c r="B54" s="4" t="s">
        <f>=HYPERLINK("https://www.leilaoonline.net/lote/detalhe/3501", " RENAULT/LOGAN EXP 1.6, ANO/MOD 2011/2012, COR AZUL, COMB. FLEX. SESC")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=HYPERLINK("https://www.leilaoonline.net/lote/detalhe/3505", "8028")</f>
      </c>
      <c r="B55" s="4" t="s">
        <f>=HYPERLINK("https://www.leilaoonline.net/lote/detalhe/3505", " RENAULT/LOGAN EXP 1.6, ANO/MOD 2011/2012, COR VERMELHA, COMB. FLEX. SESC")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=HYPERLINK("https://www.leilaoonline.net/lote/detalhe/3497", "8029")</f>
      </c>
      <c r="B56" s="4" t="s">
        <f>=HYPERLINK("https://www.leilaoonline.net/lote/detalhe/3497", " FORD/FIESTA 1.6, ANO/MOD 2009/2010, COR PRATA, COMB. FLEX. SESC")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=HYPERLINK("https://www.leilaoonline.net/lote/detalhe/3488", "8030")</f>
      </c>
      <c r="B57" s="4" t="s">
        <f>=HYPERLINK("https://www.leilaoonline.net/lote/detalhe/3488", "VW/GOL 1.6 POWER, ANO/MOD 2009/2009, COR PRATA, COMB. FLEX - SESC")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=HYPERLINK("https://www.leilaoonline.net/lote/detalhe/3473", "8031")</f>
      </c>
      <c r="B58" s="4" t="s">
        <f>=HYPERLINK("https://www.leilaoonline.net/lote/detalhe/3473", "VW/GOL 1.6 POWER, ANO/MOD 2009/2009, COR PRATA, COMB. FLEX - SESC")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13.750,00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=HYPERLINK("https://www.leilaoonline.net/lote/detalhe/3503", "8032")</f>
      </c>
      <c r="B59" s="4" t="s">
        <f>=HYPERLINK("https://www.leilaoonline.net/lote/detalhe/3503", " VW/VOYAGE 1.6, ANO/MOD 2010/2011, COR PRATA, COMB. FLEX. SESC")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=HYPERLINK("https://www.leilaoonline.net/lote/detalhe/3493", "8033")</f>
      </c>
      <c r="B60" s="4" t="s">
        <f>=HYPERLINK("https://www.leilaoonline.net/lote/detalhe/3493", " FORD/FIESTA 1.6, ANO/MOD 2009/2010, COR PRATA, COMB. FLEX. SESC")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=HYPERLINK("https://www.leilaoonline.net/lote/detalhe/3494", "8034")</f>
      </c>
      <c r="B61" s="4" t="s">
        <f>=HYPERLINK("https://www.leilaoonline.net/lote/detalhe/3494", " VW/VOYAGE 1.6, ANO/MOD 2010/2011, COR PRATA, COMB. FLEX. SESC")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=HYPERLINK("https://www.leilaoonline.net/lote/detalhe/3492", "8035")</f>
      </c>
      <c r="B62" s="4" t="s">
        <f>=HYPERLINK("https://www.leilaoonline.net/lote/detalhe/3492", " FORD/FIESTA 1.6, ANO/MOD 2009/2010, COR PRATA, COMB. FLEX. SESC")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=HYPERLINK("https://www.leilaoonline.net/lote/detalhe/3498", "8036")</f>
      </c>
      <c r="B63" s="4" t="s">
        <f>=HYPERLINK("https://www.leilaoonline.net/lote/detalhe/3498", " VW/VOYAGE 1.6, ANO/MOD 2010/2011, COR PRATA, COMB. FLEX. SESC")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=HYPERLINK("https://www.leilaoonline.net/lote/detalhe/3491", "8037")</f>
      </c>
      <c r="B64" s="4" t="s">
        <f>=HYPERLINK("https://www.leilaoonline.net/lote/detalhe/3491", "GM/MERIVA 1.8 PREMIUM EASYTRONIC  ANO/MOD 2009/2010, COR PRATA, SESC")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=HYPERLINK("https://www.leilaoonline.net/lote/detalhe/3499", "8038")</f>
      </c>
      <c r="B65" s="4" t="s">
        <f>=HYPERLINK("https://www.leilaoonline.net/lote/detalhe/3499", " VW/VOYAGE 1.6, ANO/MOD 2010/2011, COR PRATA, COMB. FLEX. SESC 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=HYPERLINK("https://www.leilaoonline.net/lote/detalhe/3496", "8039")</f>
      </c>
      <c r="B66" s="4" t="s">
        <f>=HYPERLINK("https://www.leilaoonline.net/lote/detalhe/3496", " FORD/FIESTA 1.6, ANO/MOD 2009/2010, COR PRATA, COMB. FLEX. SESC")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=HYPERLINK("https://www.leilaoonline.net/lote/detalhe/3495", "8040")</f>
      </c>
      <c r="B67" s="4" t="s">
        <f>=HYPERLINK("https://www.leilaoonline.net/lote/detalhe/3495", " FORD/FIESTA 1.6, ANO/MOD 2009/2010, COR PRATA, COMB. FLEX. SESC")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14.750,00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=HYPERLINK("https://www.leilaoonline.net/lote/detalhe/3500", "8041")</f>
      </c>
      <c r="B68" s="4" t="s">
        <f>=HYPERLINK("https://www.leilaoonline.net/lote/detalhe/3500", " RENAULT/LOGAN EXP 1.6, ANO/MOD 2011/2012, COR AZUL, COMB. FLEX. SESC")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=HYPERLINK("https://www.leilaoonline.net/lote/detalhe/3502", "8042")</f>
      </c>
      <c r="B69" s="4" t="s">
        <f>=HYPERLINK("https://www.leilaoonline.net/lote/detalhe/3502", " RENAULT/LOGAN EXP 1.6, ANO/MOD 2011/2012, COR AZUL, COMB. FLEX. - SESC")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=HYPERLINK("https://www.leilaoonline.net/lote/detalhe/3818", "8043")</f>
      </c>
      <c r="B70" s="4" t="s">
        <f>=HYPERLINK("https://www.leilaoonline.net/lote/detalhe/3818", "RENAULT/LOGAN EXP 1.6, ANO/MOD 2011/2012, COR VERMELHA, COMB. FLEX - SESC")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=HYPERLINK("https://www.leilaoonline.net/lote/detalhe/3822", "8044")</f>
      </c>
      <c r="B71" s="4" t="s">
        <f>=HYPERLINK("https://www.leilaoonline.net/lote/detalhe/3822", "MESA DE COMANDO DIGITAL NSI MC-7424 - SESC")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=HYPERLINK("https://www.leilaoonline.net/lote/detalhe/3595", "8045")</f>
      </c>
      <c r="B72" s="4" t="s">
        <f>=HYPERLINK("https://www.leilaoonline.net/lote/detalhe/3595", "QUADRO ELÉTRICO - SESC")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=HYPERLINK("https://www.leilaoonline.net/lote/detalhe/3507", "8046")</f>
      </c>
      <c r="B73" s="4" t="s">
        <f>=HYPERLINK("https://www.leilaoonline.net/lote/detalhe/3507", " I; VW TOUAREG 3.6 V6; CINZA; 2011; 2011; GASOLINA; BLINDADO - SCANIA LATIN AMERICA")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58.000,00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=HYPERLINK("https://www.leilaoonline.net/lote/detalhe/3509", "8047")</f>
      </c>
      <c r="B74" s="4" t="s">
        <f>=HYPERLINK("https://www.leilaoonline.net/lote/detalhe/3509", " I; VW TOUAREG V6; PRATA; 2010; 2010; GASOLINA; BLINDADO - SCANIA LATIN AMERICA")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=HYPERLINK("https://www.leilaoonline.net/lote/detalhe/3508", "8048")</f>
      </c>
      <c r="B75" s="4" t="s">
        <f>=HYPERLINK("https://www.leilaoonline.net/lote/detalhe/3508", " I; VW TIGUAN 2.0 TSI; PRETA; 2011; 2012; GASOLINA - SCANIA LATIN AMERICA")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49.000,00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=HYPERLINK("https://www.leilaoonline.net/lote/detalhe/3510", "8049")</f>
      </c>
      <c r="B76" s="4" t="s">
        <f>=HYPERLINK("https://www.leilaoonline.net/lote/detalhe/3510", " I; VW JETTA VARIANT; CINZA; 2011; 2012; GASOLINA - SCANIA LATIN AMERICA")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36.500,00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=HYPERLINK("https://www.leilaoonline.net/lote/detalhe/3453", "8051")</f>
      </c>
      <c r="B77" s="4" t="s">
        <f>=HYPERLINK("https://www.leilaoonline.net/lote/detalhe/3453", "POLO SEDAN 1.6; 2013; 2013; PRATA; FLEX; - SCANIA LATIN AMERICA")</f>
      </c>
      <c r="C77" s="4" t="inlineStr">
        <is>
          <t>Vendido</t>
        </is>
      </c>
      <c r="D77" s="4" t="inlineStr">
        <is>
          <t>28</t>
        </is>
      </c>
      <c r="E77" s="5" t="inlineStr">
        <is>
          <t>25.000,00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=HYPERLINK("https://www.leilaoonline.net/lote/detalhe/3840", "8052")</f>
      </c>
      <c r="B78" s="4" t="s">
        <f>=HYPERLINK("https://www.leilaoonline.net/lote/detalhe/3840", "EMPILHADEIRA CLARK")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11.500,00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2026-03-30T00:41:17.00Z</dcterms:created>
  <dc:creator>Tellks Tecnologia</dc:creator>
  <cp:revision>0</cp:revision>
</cp:coreProperties>
</file>