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10:10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=HYPERLINK("https://www.leilaoonline.net/lote/detalhe/3511", "001")</f>
      </c>
      <c r="B11" s="4" t="s">
        <f>=HYPERLINK("https://www.leilaoonline.net/lote/detalhe/3511", " Compressor Atlas Copco Parafuso GA 707 de 100 hp , cod patio 60")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=HYPERLINK("https://www.leilaoonline.net/lote/detalhe/3513", "002")</f>
      </c>
      <c r="B12" s="4" t="s">
        <f>=HYPERLINK("https://www.leilaoonline.net/lote/detalhe/3513", " Compressor de ar 20 pés 175 Lbs, cod patio 66")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=HYPERLINK("https://www.leilaoonline.net/lote/detalhe/3512", "003")</f>
      </c>
      <c r="B13" s="4" t="s">
        <f>=HYPERLINK("https://www.leilaoonline.net/lote/detalhe/3512", " Compressor Parafuso Diesel Atlas Copco XA 80 Revisado, cod patio 67")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=HYPERLINK("https://www.leilaoonline.net/lote/detalhe/3515", "004")</f>
      </c>
      <c r="B14" s="4" t="s">
        <f>=HYPERLINK("https://www.leilaoonline.net/lote/detalhe/3515", " Compressor Parafuso Diesel Atlas Copco XA 80 Revisado, cod patio 100")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=HYPERLINK("https://www.leilaoonline.net/lote/detalhe/3514", "005")</f>
      </c>
      <c r="B15" s="4" t="s">
        <f>=HYPERLINK("https://www.leilaoonline.net/lote/detalhe/3514", " Compressor Parafuso Diesel Chicago XA 185 Q, cod patio 101")</f>
      </c>
      <c r="C15" s="4" t="inlineStr">
        <is>
          <t>Venda condicional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=HYPERLINK("https://www.leilaoonline.net/lote/detalhe/3516", "006")</f>
      </c>
      <c r="B16" s="4" t="s">
        <f>=HYPERLINK("https://www.leilaoonline.net/lote/detalhe/3516", " Compressor Parafuso GA 10 Atlas Copco 15 hp sem unidade, cod patio 104")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=HYPERLINK("https://www.leilaoonline.net/lote/detalhe/3519", "007")</f>
      </c>
      <c r="B17" s="4" t="s">
        <f>=HYPERLINK("https://www.leilaoonline.net/lote/detalhe/3519", " Compressor Parafuso GA 110 Atlas Copco 150 hp , cod patio 129")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=HYPERLINK("https://www.leilaoonline.net/lote/detalhe/3517", "008")</f>
      </c>
      <c r="B18" s="4" t="s">
        <f>=HYPERLINK("https://www.leilaoonline.net/lote/detalhe/3517", " Compressor Parafuso GA 110 FF Atlas Copco 150 hp 13 Bar, cod patio 131")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=HYPERLINK("https://www.leilaoonline.net/lote/detalhe/3520", "009")</f>
      </c>
      <c r="B19" s="4" t="s">
        <f>=HYPERLINK("https://www.leilaoonline.net/lote/detalhe/3520", " Compressor Parafuso Ga 110 13Bar,  cod patio 132")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=HYPERLINK("https://www.leilaoonline.net/lote/detalhe/3523", "010")</f>
      </c>
      <c r="B20" s="4" t="s">
        <f>=HYPERLINK("https://www.leilaoonline.net/lote/detalhe/3523", " Compressor de ar alta pressão Booster 335 psi 23 bar Corken D91, cod patio 138")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=HYPERLINK("https://www.leilaoonline.net/lote/detalhe/3518", "011")</f>
      </c>
      <c r="B21" s="4" t="s">
        <f>=HYPERLINK("https://www.leilaoonline.net/lote/detalhe/3518", " Compressor Parafuso GA 11 Atlas Copco 15 hp, cod patio 139")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=HYPERLINK("https://www.leilaoonline.net/lote/detalhe/3522", "012")</f>
      </c>
      <c r="B22" s="4" t="s">
        <f>=HYPERLINK("https://www.leilaoonline.net/lote/detalhe/3522", " Compressor Parafuso GA 15 FF Atlas Copco 12,3 bar 20 hp ano 2002, cod patio 140")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=HYPERLINK("https://www.leilaoonline.net/lote/detalhe/3521", "013")</f>
      </c>
      <c r="B23" s="4" t="s">
        <f>=HYPERLINK("https://www.leilaoonline.net/lote/detalhe/3521", " Compressor Parafuso GA 507 60 hp Atlas Copco Revisado, cod patio 141")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=HYPERLINK("https://www.leilaoonline.net/lote/detalhe/3524", "014")</f>
      </c>
      <c r="B24" s="4" t="s">
        <f>=HYPERLINK("https://www.leilaoonline.net/lote/detalhe/3524", " Transformador a óleo 500 Kva 13800/380-220v , cod patio 76")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=HYPERLINK("https://www.leilaoonline.net/lote/detalhe/3527", "015")</f>
      </c>
      <c r="B25" s="4" t="s">
        <f>=HYPERLINK("https://www.leilaoonline.net/lote/detalhe/3527", " Transformador a óleo 750 Kva 13800/220v, cod patio 88")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=HYPERLINK("https://www.leilaoonline.net/lote/detalhe/3526", "016")</f>
      </c>
      <c r="B26" s="4" t="s">
        <f>=HYPERLINK("https://www.leilaoonline.net/lote/detalhe/3526", " Transformador 1000 Kva a óleo 13800/380-220v ótimo estado, cod patio 964")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10.400,00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=HYPERLINK("https://www.leilaoonline.net/lote/detalhe/3529", "017")</f>
      </c>
      <c r="B27" s="4" t="s">
        <f>=HYPERLINK("https://www.leilaoonline.net/lote/detalhe/3529", " Transformador 300 Kva a óleo 13800/380-220v ótimo estado, cod patio 1.176")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=HYPERLINK("https://www.leilaoonline.net/lote/detalhe/3531", "018")</f>
      </c>
      <c r="B28" s="4" t="s">
        <f>=HYPERLINK("https://www.leilaoonline.net/lote/detalhe/3531", " Transformador 30 Kva a seco 220/380 ótimo estado, cod patio 1.194")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=HYPERLINK("https://www.leilaoonline.net/lote/detalhe/3525", "019")</f>
      </c>
      <c r="B29" s="4" t="s">
        <f>=HYPERLINK("https://www.leilaoonline.net/lote/detalhe/3525", " Compressor Parafuso GA 45 Atlas Copco 9 bar, cod patio 142")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=HYPERLINK("https://www.leilaoonline.net/lote/detalhe/3528", "020")</f>
      </c>
      <c r="B30" s="4" t="s">
        <f>=HYPERLINK("https://www.leilaoonline.net/lote/detalhe/3528", " Compressor Parafuso GA 707 Atlas Copco Revisado com garantia, cod patio 155")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=HYPERLINK("https://www.leilaoonline.net/lote/detalhe/3535", "023")</f>
      </c>
      <c r="B31" s="4" t="s">
        <f>=HYPERLINK("https://www.leilaoonline.net/lote/detalhe/3535", " Compressor de pistão 40 pés Pressure, cod patio 194")</f>
      </c>
      <c r="C31" s="4" t="inlineStr">
        <is>
          <t>Venda condicional</t>
        </is>
      </c>
      <c r="D31" s="4" t="inlineStr">
        <is>
          <t>6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=HYPERLINK("https://www.leilaoonline.net/lote/detalhe/3533", "024")</f>
      </c>
      <c r="B32" s="4" t="s">
        <f>=HYPERLINK("https://www.leilaoonline.net/lote/detalhe/3533", " Compressor Parafuso Atlas Copco GA 22 motor 30hp, cod patio 218")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=HYPERLINK("https://www.leilaoonline.net/lote/detalhe/3536", "025")</f>
      </c>
      <c r="B33" s="4" t="s">
        <f>=HYPERLINK("https://www.leilaoonline.net/lote/detalhe/3536", " Compressor de ar 15 pés revisado, cod patio 377")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=HYPERLINK("https://www.leilaoonline.net/lote/detalhe/3534", "026")</f>
      </c>
      <c r="B34" s="4" t="s">
        <f>=HYPERLINK("https://www.leilaoonline.net/lote/detalhe/3534", " Compressor 60 Pés 125lb Schulz, cod patio 427")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2.200,00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=HYPERLINK("https://www.leilaoonline.net/lote/detalhe/3538", "027")</f>
      </c>
      <c r="B35" s="4" t="s">
        <f>=HYPERLINK("https://www.leilaoonline.net/lote/detalhe/3538", " Compressor de ar 20 pés Usado, cod patio 452")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=HYPERLINK("https://www.leilaoonline.net/lote/detalhe/3537", "028")</f>
      </c>
      <c r="B36" s="4" t="s">
        <f>=HYPERLINK("https://www.leilaoonline.net/lote/detalhe/3537", " Compressor de ar Wayne 60 pés 175 Lb Revisado, cod  patio 529")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=HYPERLINK("https://www.leilaoonline.net/lote/detalhe/3540", "030")</f>
      </c>
      <c r="B37" s="4" t="s">
        <f>=HYPERLINK("https://www.leilaoonline.net/lote/detalhe/3540", " Compressor Parafuso Atlas Copco GA 18 - 2510 - 10 bar Revisado, cod patio 694")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=HYPERLINK("https://www.leilaoonline.net/lote/detalhe/3541", "031")</f>
      </c>
      <c r="B38" s="4" t="s">
        <f>=HYPERLINK("https://www.leilaoonline.net/lote/detalhe/3541", " Compressor Wayne 2 cabeçotes 120 pés, cod patio 739")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=HYPERLINK("https://www.leilaoonline.net/lote/detalhe/3543", "032")</f>
      </c>
      <c r="B39" s="4" t="s">
        <f>=HYPERLINK("https://www.leilaoonline.net/lote/detalhe/3543", " Compressor Schulz 40 pés 175 lbs, cod patio 823")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=HYPERLINK("https://www.leilaoonline.net/lote/detalhe/3542", "033")</f>
      </c>
      <c r="B40" s="4" t="s">
        <f>=HYPERLINK("https://www.leilaoonline.net/lote/detalhe/3542", " Compressor Parafuso GA Ingersoll Rand Intellisys XF100 - 100hp, cod patio 879")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=HYPERLINK("https://www.leilaoonline.net/lote/detalhe/3545", "034")</f>
      </c>
      <c r="B41" s="4" t="s">
        <f>=HYPERLINK("https://www.leilaoonline.net/lote/detalhe/3545", " Compressor de Pistão Schulz 40 pés 175 lbs 10 hp, cod patio 918")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=HYPERLINK("https://www.leilaoonline.net/lote/detalhe/3546", "035")</f>
      </c>
      <c r="B42" s="4" t="s">
        <f>=HYPERLINK("https://www.leilaoonline.net/lote/detalhe/3546", " Curvador de Tubos manual com matrizes, cod patio 105")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=HYPERLINK("https://www.leilaoonline.net/lote/detalhe/3549", "037")</f>
      </c>
      <c r="B43" s="4" t="s">
        <f>=HYPERLINK("https://www.leilaoonline.net/lote/detalhe/3549", " Dobradeira Viradeira de chapas Manual 2mm x 2000mm, cod patio 481")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=HYPERLINK("https://www.leilaoonline.net/lote/detalhe/3547", "038")</f>
      </c>
      <c r="B44" s="4" t="s">
        <f>=HYPERLINK("https://www.leilaoonline.net/lote/detalhe/3547", " Máquina de corte e solda seladora sacoleira, cod patio 515")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=HYPERLINK("https://www.leilaoonline.net/lote/detalhe/3548", "039")</f>
      </c>
      <c r="B45" s="4" t="s">
        <f>=HYPERLINK("https://www.leilaoonline.net/lote/detalhe/3548", " Máquina De Corte E Solda Seladora Sacoleira, cod patio 518")</f>
      </c>
      <c r="C45" s="4" t="inlineStr">
        <is>
          <t>Venda condicional</t>
        </is>
      </c>
      <c r="D45" s="4" t="inlineStr">
        <is>
          <t>5</t>
        </is>
      </c>
      <c r="E45" s="5" t="inlineStr">
        <is>
          <t>7.800,00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=HYPERLINK("https://www.leilaoonline.net/lote/detalhe/3551", "041")</f>
      </c>
      <c r="B46" s="4" t="s">
        <f>=HYPERLINK("https://www.leilaoonline.net/lote/detalhe/3551", " Dobradeira de chapas 1m, cod patio 703")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=HYPERLINK("https://www.leilaoonline.net/lote/detalhe/3554", "044")</f>
      </c>
      <c r="B47" s="4" t="s">
        <f>=HYPERLINK("https://www.leilaoonline.net/lote/detalhe/3554", " Cortador De Grama Gasolina Roçadeira, cod patio 1029")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=HYPERLINK("https://www.leilaoonline.net/lote/detalhe/3556", "045")</f>
      </c>
      <c r="B48" s="4" t="s">
        <f>=HYPERLINK("https://www.leilaoonline.net/lote/detalhe/3556", " Cortador de grama Elétrico 1CV, cod patio 1046")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=HYPERLINK("https://www.leilaoonline.net/lote/detalhe/3555", "046")</f>
      </c>
      <c r="B49" s="4" t="s">
        <f>=HYPERLINK("https://www.leilaoonline.net/lote/detalhe/3555", " Furadeira Engrenada Radial R35 Rocco Mesa 1,20mts, cod patio 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=HYPERLINK("https://www.leilaoonline.net/lote/detalhe/3559", "047")</f>
      </c>
      <c r="B50" s="4" t="s">
        <f>=HYPERLINK("https://www.leilaoonline.net/lote/detalhe/3559", " Fresadora Universal, cod patio 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=HYPERLINK("https://www.leilaoonline.net/lote/detalhe/3557", "048")</f>
      </c>
      <c r="B51" s="4" t="s">
        <f>=HYPERLINK("https://www.leilaoonline.net/lote/detalhe/3557", " Estufa Secagem industrial para plástico /P.U/ resina epoxi, cod patio 47")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=HYPERLINK("https://www.leilaoonline.net/lote/detalhe/3558", "049")</f>
      </c>
      <c r="B52" s="4" t="s">
        <f>=HYPERLINK("https://www.leilaoonline.net/lote/detalhe/3558", " Furadeira de coluna Yadoya FYS  38, cod patio 57")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=HYPERLINK("https://www.leilaoonline.net/lote/detalhe/3560", "050")</f>
      </c>
      <c r="B53" s="4" t="s">
        <f>=HYPERLINK("https://www.leilaoonline.net/lote/detalhe/3560", " Geladeira Industrial unidade de refrigeração de água 60.000 kcal, cod patio 70")</f>
      </c>
      <c r="C53" s="4" t="inlineStr">
        <is>
          <t>Venda condicional</t>
        </is>
      </c>
      <c r="D53" s="4" t="inlineStr">
        <is>
          <t>2</t>
        </is>
      </c>
      <c r="E53" s="5" t="inlineStr">
        <is>
          <t>14.300,00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=HYPERLINK("https://www.leilaoonline.net/lote/detalhe/3562", "052")</f>
      </c>
      <c r="B54" s="4" t="s">
        <f>=HYPERLINK("https://www.leilaoonline.net/lote/detalhe/3562", " Guilhotina de chapas Elétrica Newton para reformar, cod patio 72")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=HYPERLINK("https://www.leilaoonline.net/lote/detalhe/3565", "053")</f>
      </c>
      <c r="B55" s="4" t="s">
        <f>=HYPERLINK("https://www.leilaoonline.net/lote/detalhe/3565", " Geladeira Industrial unidade de refrigeração de água 45.000 kcal, cod patio 79")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=HYPERLINK("https://www.leilaoonline.net/lote/detalhe/3563", "054")</f>
      </c>
      <c r="B56" s="4" t="s">
        <f>=HYPERLINK("https://www.leilaoonline.net/lote/detalhe/3563", " Curvadora de Tubos hidráulico, cod patio 91")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=HYPERLINK("https://www.leilaoonline.net/lote/detalhe/3564", "055")</f>
      </c>
      <c r="B57" s="4" t="s">
        <f>=HYPERLINK("https://www.leilaoonline.net/lote/detalhe/3564", " Geladeira Industrial Mecalor Chiller 45000 kcal unidade água gelada, cod patio 108")</f>
      </c>
      <c r="C57" s="4" t="inlineStr">
        <is>
          <t>Venda condicional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=HYPERLINK("https://www.leilaoonline.net/lote/detalhe/3566", "056")</f>
      </c>
      <c r="B58" s="4" t="s">
        <f>=HYPERLINK("https://www.leilaoonline.net/lote/detalhe/3566", " Geladeira Industrial Mecalor Chiller 45000 kcal unidade água gelada, cod patio 109")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=HYPERLINK("https://www.leilaoonline.net/lote/detalhe/3567", "057")</f>
      </c>
      <c r="B59" s="4" t="s">
        <f>=HYPERLINK("https://www.leilaoonline.net/lote/detalhe/3567", " Chiller Sabroe Geladeira Industrial Unidade água gelada, cod patio 119")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=HYPERLINK("https://www.leilaoonline.net/lote/detalhe/3569", "058")</f>
      </c>
      <c r="B60" s="4" t="s">
        <f>=HYPERLINK("https://www.leilaoonline.net/lote/detalhe/3569", " Compressor de refrigeração Chiller Frimar unidade água gelada, cod patio 120")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=HYPERLINK("https://www.leilaoonline.net/lote/detalhe/3571", "059")</f>
      </c>
      <c r="B61" s="4" t="s">
        <f>=HYPERLINK("https://www.leilaoonline.net/lote/detalhe/3571", " Fresadora Universal Ferramenteira Sanches Blanes FU 1, cod patio 125")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=HYPERLINK("https://www.leilaoonline.net/lote/detalhe/3568", "060")</f>
      </c>
      <c r="B62" s="4" t="s">
        <f>=HYPERLINK("https://www.leilaoonline.net/lote/detalhe/3568", " Gerador energia diesel 90 kva, cod patio 130")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25.300,00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=HYPERLINK("https://www.leilaoonline.net/lote/detalhe/3572", "061")</f>
      </c>
      <c r="B63" s="4" t="s">
        <f>=HYPERLINK("https://www.leilaoonline.net/lote/detalhe/3572", " Furadeira Fresadora Ferramenteira Cardoso FC20, cod patio 135")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=HYPERLINK("https://www.leilaoonline.net/lote/detalhe/3570", "062")</f>
      </c>
      <c r="B64" s="4" t="s">
        <f>=HYPERLINK("https://www.leilaoonline.net/lote/detalhe/3570", " Estufa Secagem para plástico, cod patio 151")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=HYPERLINK("https://www.leilaoonline.net/lote/detalhe/3573", "063")</f>
      </c>
      <c r="B65" s="4" t="s">
        <f>=HYPERLINK("https://www.leilaoonline.net/lote/detalhe/3573", " Fresadora Ferramenteira CNC Romi Interact 4, cod patio 236")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15.000,00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=HYPERLINK("https://www.leilaoonline.net/lote/detalhe/3575", "064")</f>
      </c>
      <c r="B66" s="4" t="s">
        <f>=HYPERLINK("https://www.leilaoonline.net/lote/detalhe/3575", " Geladeira de água Industrial 15000 Kcal Chiller , cod patio 249")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=HYPERLINK("https://www.leilaoonline.net/lote/detalhe/3574", "065")</f>
      </c>
      <c r="B67" s="4" t="s">
        <f>=HYPERLINK("https://www.leilaoonline.net/lote/detalhe/3574", " Geladeira de água Industrial Neslab Para reforma, cod patio 365")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=HYPERLINK("https://www.leilaoonline.net/lote/detalhe/3579", "066")</f>
      </c>
      <c r="B68" s="4" t="s">
        <f>=HYPERLINK("https://www.leilaoonline.net/lote/detalhe/3579", " Geladeira industrial / Unidade água gelada / Chiller 60.000 kcal, cod patio 368")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9.000,00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=HYPERLINK("https://www.leilaoonline.net/lote/detalhe/3576", "067")</f>
      </c>
      <c r="B69" s="4" t="s">
        <f>=HYPERLINK("https://www.leilaoonline.net/lote/detalhe/3576", " Geladeira industrial / Unidade água gelada / Chiller 60.000 kcal, cod patio 386")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=HYPERLINK("https://www.leilaoonline.net/lote/detalhe/3577", "068")</f>
      </c>
      <c r="B70" s="4" t="s">
        <f>=HYPERLINK("https://www.leilaoonline.net/lote/detalhe/3577", " Estufa Secagem para plástico ventilação forçada, cod patio 441")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=HYPERLINK("https://www.leilaoonline.net/lote/detalhe/3578", "069")</f>
      </c>
      <c r="B71" s="4" t="s">
        <f>=HYPERLINK("https://www.leilaoonline.net/lote/detalhe/3578", " Calandra de chapas hidraulica 12,7mm(1/2")  x 2000mm, cod patio 482")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=HYPERLINK("https://www.leilaoonline.net/lote/detalhe/3580", "070")</f>
      </c>
      <c r="B72" s="4" t="s">
        <f>=HYPERLINK("https://www.leilaoonline.net/lote/detalhe/3580", " Geladeira industrial Chiller 30.000 Kcal  unidade de água gelada, cod patio 577")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=HYPERLINK("https://www.leilaoonline.net/lote/detalhe/3583", "071")</f>
      </c>
      <c r="B73" s="4" t="s">
        <f>=HYPERLINK("https://www.leilaoonline.net/lote/detalhe/3583", " Geladeira industrial Chiller 30.000 Kcal  unidade de água gelada, cod patio 604")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=HYPERLINK("https://www.leilaoonline.net/lote/detalhe/3581", "072")</f>
      </c>
      <c r="B74" s="4" t="s">
        <f>=HYPERLINK("https://www.leilaoonline.net/lote/detalhe/3581", " Estufa secagem para plástico 80 ban ventilação forçada, cod patio 675")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=HYPERLINK("https://www.leilaoonline.net/lote/detalhe/3586", "073")</f>
      </c>
      <c r="B75" s="4" t="s">
        <f>=HYPERLINK("https://www.leilaoonline.net/lote/detalhe/3586", " Chiller Sabroe Geladeira Industrial 120 hp, cod patio 693")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=HYPERLINK("https://www.leilaoonline.net/lote/detalhe/3582", "074")</f>
      </c>
      <c r="B76" s="4" t="s">
        <f>=HYPERLINK("https://www.leilaoonline.net/lote/detalhe/3582", " Geladeira e Aquecedor Industrial Mecalor 1000 kcal, cod patio 734")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=HYPERLINK("https://www.leilaoonline.net/lote/detalhe/3585", "075")</f>
      </c>
      <c r="B77" s="4" t="s">
        <f>=HYPERLINK("https://www.leilaoonline.net/lote/detalhe/3585", " Furadeira de coluna Yadoya Fy , cod patio 762")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=HYPERLINK("https://www.leilaoonline.net/lote/detalhe/3584", "076")</f>
      </c>
      <c r="B78" s="4" t="s">
        <f>=HYPERLINK("https://www.leilaoonline.net/lote/detalhe/3584", " Caldeira Elétrica para vapor óleo térmico, cod patio 765")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=HYPERLINK("https://www.leilaoonline.net/lote/detalhe/3591", "077")</f>
      </c>
      <c r="B79" s="4" t="s">
        <f>=HYPERLINK("https://www.leilaoonline.net/lote/detalhe/3591", " Estufa secagem de plástico ventilação forçada 86x62x70cm, cod patio 906")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=HYPERLINK("https://www.leilaoonline.net/lote/detalhe/3589", "078")</f>
      </c>
      <c r="B80" s="4" t="s">
        <f>=HYPERLINK("https://www.leilaoonline.net/lote/detalhe/3589", " Furadeira Fresadora Ferramenteira Cardoso FC30, cod patio 995")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=HYPERLINK("https://www.leilaoonline.net/lote/detalhe/3590", "079")</f>
      </c>
      <c r="B81" s="4" t="s">
        <f>=HYPERLINK("https://www.leilaoonline.net/lote/detalhe/3590", " Furadeira para bancada, cod patio 1025")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=HYPERLINK("https://www.leilaoonline.net/lote/detalhe/3588", "080")</f>
      </c>
      <c r="B82" s="4" t="s">
        <f>=HYPERLINK("https://www.leilaoonline.net/lote/detalhe/3588", " Estufa para salgados de Inox, cod patio 1095")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=HYPERLINK("https://www.leilaoonline.net/lote/detalhe/3592", "081")</f>
      </c>
      <c r="B83" s="4" t="s">
        <f>=HYPERLINK("https://www.leilaoonline.net/lote/detalhe/3592", " Estufa para salgados de Inox, cod patio 1097")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=HYPERLINK("https://www.leilaoonline.net/lote/detalhe/3587", "082")</f>
      </c>
      <c r="B84" s="4" t="s">
        <f>=HYPERLINK("https://www.leilaoonline.net/lote/detalhe/3587", " Batedeira de massa industrial masseira de inox, cod patio 1098")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=HYPERLINK("https://www.leilaoonline.net/lote/detalhe/3593", "084")</f>
      </c>
      <c r="B85" s="4" t="s">
        <f>=HYPERLINK("https://www.leilaoonline.net/lote/detalhe/3593", " estufa à vácuo para esterilização, cod patio 1103")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2026-07-02T00:45:18.00Z</dcterms:created>
  <dc:creator>Tellks Tecnologia</dc:creator>
  <cp:revision>0</cp:revision>
</cp:coreProperties>
</file>