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DIVERSOS • MÓVEIS DE ESCRITÓRIO • EQUIP. DE SOM • APARELHOS DE MUSCULAÇÃO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=HYPERLINK("https://www.leilaoonline.net/lote/detalhe/24049", "001")</f>
      </c>
      <c r="B11" s="4" t="s">
        <f>=HYPERLINK("https://www.leilaoonline.net/lote/detalhe/24049", " Lote com:  9   BALANÇAS DIVERSAS   - Marca:  FILIZOLA/ OUTROS . (Ref.: 01)")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=HYPERLINK("https://www.leilaoonline.net/lote/detalhe/24054", "002")</f>
      </c>
      <c r="B12" s="4" t="s">
        <f>=HYPERLINK("https://www.leilaoonline.net/lote/detalhe/24054", " Lote com:  APROX. 70 UNIDADES DE EQUIPAMENTOS DE INFORMÁTICA DIVERSOS  . (Ref.: 02 )")</f>
      </c>
      <c r="C12" s="4" t="inlineStr">
        <is>
          <t>Vendido</t>
        </is>
      </c>
      <c r="D12" s="4" t="inlineStr">
        <is>
          <t>3</t>
        </is>
      </c>
      <c r="E12" s="5" t="inlineStr">
        <is>
          <t>2.500,00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=HYPERLINK("https://www.leilaoonline.net/lote/detalhe/24095", "003")</f>
      </c>
      <c r="B13" s="4" t="s">
        <f>=HYPERLINK("https://www.leilaoonline.net/lote/detalhe/24095", " Lote com:  1   CATRACA DE CONTROLE DE ACESSO  - Marca:  HENRY . (Ref.: 03 )")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=HYPERLINK("https://www.leilaoonline.net/lote/detalhe/24055", "004")</f>
      </c>
      <c r="B14" s="4" t="s">
        <f>=HYPERLINK("https://www.leilaoonline.net/lote/detalhe/24055", " Lote com:  8   CATRACAS DE CONTROLE DE ACESSO  . (Ref.: 04 )")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=HYPERLINK("https://www.leilaoonline.net/lote/detalhe/24052", "005")</f>
      </c>
      <c r="B15" s="4" t="s">
        <f>=HYPERLINK("https://www.leilaoonline.net/lote/detalhe/24052", " Lote com:  APROX. 30   MÓVEIS DE ESCRITÓRIO . (Ref.: 05 )")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=HYPERLINK("https://www.leilaoonline.net/lote/detalhe/24096", "006")</f>
      </c>
      <c r="B16" s="4" t="s">
        <f>=HYPERLINK("https://www.leilaoonline.net/lote/detalhe/24096", " Lote com:  12   CADEIRAS UNIVERSITÁRIAS  . (Ref.: 06 )")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360,00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=HYPERLINK("https://www.leilaoonline.net/lote/detalhe/24050", "007")</f>
      </c>
      <c r="B17" s="4" t="s">
        <f>=HYPERLINK("https://www.leilaoonline.net/lote/detalhe/24050", " Lote com:  2   POLTRONAS  . (Ref.: 07 )")</f>
      </c>
      <c r="C17" s="4" t="inlineStr">
        <is>
          <t>Vendido</t>
        </is>
      </c>
      <c r="D17" s="4" t="inlineStr">
        <is>
          <t>3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=HYPERLINK("https://www.leilaoonline.net/lote/detalhe/24051", "008")</f>
      </c>
      <c r="B18" s="4" t="s">
        <f>=HYPERLINK("https://www.leilaoonline.net/lote/detalhe/24051", " [ LOTE RETIRADO ] Lote com:  1   CONJUNTO PARA RECEPÇÃO . (Ref.: 08 )")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=HYPERLINK("https://www.leilaoonline.net/lote/detalhe/24053", "009")</f>
      </c>
      <c r="B19" s="4" t="s">
        <f>=HYPERLINK("https://www.leilaoonline.net/lote/detalhe/24053", " Lote com:  9   VENTILADORES DIVERSOS . (Ref.: 09 )")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360,00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=HYPERLINK("https://www.leilaoonline.net/lote/detalhe/24103", "010")</f>
      </c>
      <c r="B20" s="4" t="s">
        <f>=HYPERLINK("https://www.leilaoonline.net/lote/detalhe/24103", " Lote com:  APROX. 140   LUMINÁRIAS  . (Ref.:  10 )")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=HYPERLINK("https://www.leilaoonline.net/lote/detalhe/24073", "011")</f>
      </c>
      <c r="B21" s="4" t="s">
        <f>=HYPERLINK("https://www.leilaoonline.net/lote/detalhe/24073", " Lote com:  26   SUPORTES/TRIPÉS . (Ref.:  11 )")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=HYPERLINK("https://www.leilaoonline.net/lote/detalhe/24070", "012")</f>
      </c>
      <c r="B22" s="4" t="s">
        <f>=HYPERLINK("https://www.leilaoonline.net/lote/detalhe/24070", " Lote com:  4   SUPORTES METÁLICOS  . (Ref.:  12 )")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=HYPERLINK("https://www.leilaoonline.net/lote/detalhe/24100", "013")</f>
      </c>
      <c r="B23" s="4" t="s">
        <f>=HYPERLINK("https://www.leilaoonline.net/lote/detalhe/24100", " Lote com:  APROX.30   CADEIRAS DIVERSAS  . (Ref.:  13 )")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=HYPERLINK("https://www.leilaoonline.net/lote/detalhe/24088", "014")</f>
      </c>
      <c r="B24" s="4" t="s">
        <f>=HYPERLINK("https://www.leilaoonline.net/lote/detalhe/24088", " Lote com:  48   LUMINÁRIAS  . (Ref.:  14 )")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=HYPERLINK("https://www.leilaoonline.net/lote/detalhe/24069", "015")</f>
      </c>
      <c r="B25" s="4" t="s">
        <f>=HYPERLINK("https://www.leilaoonline.net/lote/detalhe/24069", " Lote com:  1   MONITOR VIDEO WALL  - Marca:  SAMSUNG . (Ref.:  15 )")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=HYPERLINK("https://www.leilaoonline.net/lote/detalhe/24060", "016")</f>
      </c>
      <c r="B26" s="4" t="s">
        <f>=HYPERLINK("https://www.leilaoonline.net/lote/detalhe/24060", " Lote com:  1   MONITOR VIDEO WALL  - Marca:  SAMSUNG . (Ref.:  16 )")</f>
      </c>
      <c r="C26" s="4" t="inlineStr">
        <is>
          <t>Vendido</t>
        </is>
      </c>
      <c r="D26" s="4" t="inlineStr">
        <is>
          <t>2</t>
        </is>
      </c>
      <c r="E26" s="5" t="inlineStr">
        <is>
          <t>750,00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=HYPERLINK("https://www.leilaoonline.net/lote/detalhe/24101", "017")</f>
      </c>
      <c r="B27" s="4" t="s">
        <f>=HYPERLINK("https://www.leilaoonline.net/lote/detalhe/24101", " Lote com:  1   MONITOR VIDEO WALL  - Marca:  SAMSUNG . (Ref.:  17 )")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=HYPERLINK("https://www.leilaoonline.net/lote/detalhe/24062", "018")</f>
      </c>
      <c r="B28" s="4" t="s">
        <f>=HYPERLINK("https://www.leilaoonline.net/lote/detalhe/24062", " Lote com:  1   MONITOR VIDEO WALL  - Marca:  SAMSUNG . (Ref.:  18 )")</f>
      </c>
      <c r="C28" s="4" t="inlineStr">
        <is>
          <t>Vendido</t>
        </is>
      </c>
      <c r="D28" s="4" t="inlineStr">
        <is>
          <t>2</t>
        </is>
      </c>
      <c r="E28" s="5" t="inlineStr">
        <is>
          <t>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=HYPERLINK("https://www.leilaoonline.net/lote/detalhe/24084", "019")</f>
      </c>
      <c r="B29" s="4" t="s">
        <f>=HYPERLINK("https://www.leilaoonline.net/lote/detalhe/24084", " Lote com:  1   MONITOR VIDEO WALL  - Marca:  SAMSUNG . (Ref.:  19 )")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=HYPERLINK("https://www.leilaoonline.net/lote/detalhe/24046", "020")</f>
      </c>
      <c r="B30" s="4" t="s">
        <f>=HYPERLINK("https://www.leilaoonline.net/lote/detalhe/24046", " Lote com:  4   CAIXAS DE SOM . (Ref.:  20 )")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=HYPERLINK("https://www.leilaoonline.net/lote/detalhe/24048", "021")</f>
      </c>
      <c r="B31" s="4" t="s">
        <f>=HYPERLINK("https://www.leilaoonline.net/lote/detalhe/24048", " Lote com:  3   CAIXAS DE SOM . (Ref.:  21 )")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=HYPERLINK("https://www.leilaoonline.net/lote/detalhe/24056", "022")</f>
      </c>
      <c r="B32" s="4" t="s">
        <f>=HYPERLINK("https://www.leilaoonline.net/lote/detalhe/24056", " Lote com:  3   CAIXAS DE SOM . (Ref.:  22 )")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=HYPERLINK("https://www.leilaoonline.net/lote/detalhe/24082", "023")</f>
      </c>
      <c r="B33" s="4" t="s">
        <f>=HYPERLINK("https://www.leilaoonline.net/lote/detalhe/24082", " Lote com:  3   LETREIROS ELETRÔNICOS . (Ref.:  23 )")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=HYPERLINK("https://www.leilaoonline.net/lote/detalhe/24099", "024")</f>
      </c>
      <c r="B34" s="4" t="s">
        <f>=HYPERLINK("https://www.leilaoonline.net/lote/detalhe/24099", " Lote com:  20   ILUMINAÇÕES P/PALCO . (Ref.:  24 )")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=HYPERLINK("https://www.leilaoonline.net/lote/detalhe/24086", "025")</f>
      </c>
      <c r="B35" s="4" t="s">
        <f>=HYPERLINK("https://www.leilaoonline.net/lote/detalhe/24086", " Lote com:  19   CAIXAS ACÚSTICAS . (Ref.:  25 )")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=HYPERLINK("https://www.leilaoonline.net/lote/detalhe/24067", "026")</f>
      </c>
      <c r="B36" s="4" t="s">
        <f>=HYPERLINK("https://www.leilaoonline.net/lote/detalhe/24067", " Lote com:  1   MESA DE SOM   - Marca:  DISCO 408 . (Ref.:  26 )")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=HYPERLINK("https://www.leilaoonline.net/lote/detalhe/24091", "027")</f>
      </c>
      <c r="B37" s="4" t="s">
        <f>=HYPERLINK("https://www.leilaoonline.net/lote/detalhe/24091", " Lote com:  5   APARELHOS  - Marca:  CHRONOS . (Ref.:  27 )")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=HYPERLINK("https://www.leilaoonline.net/lote/detalhe/24098", "028")</f>
      </c>
      <c r="B38" s="4" t="s">
        <f>=HYPERLINK("https://www.leilaoonline.net/lote/detalhe/24098", " Lote com:  4   PONTOS ELETRÔNICOS . (Ref.:  28 )")</f>
      </c>
      <c r="C38" s="4" t="inlineStr">
        <is>
          <t>Vendido</t>
        </is>
      </c>
      <c r="D38" s="4" t="inlineStr">
        <is>
          <t>2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=HYPERLINK("https://www.leilaoonline.net/lote/detalhe/24047", "029")</f>
      </c>
      <c r="B39" s="4" t="s">
        <f>=HYPERLINK("https://www.leilaoonline.net/lote/detalhe/24047", " Lote com:  1   AMPLIFICADOR DE SOM  - Marca:  WATTSOM . (Ref.:  29 )")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=HYPERLINK("https://www.leilaoonline.net/lote/detalhe/24092", "030")</f>
      </c>
      <c r="B40" s="4" t="s">
        <f>=HYPERLINK("https://www.leilaoonline.net/lote/detalhe/24092", " Lote com:  1   MESA DE SOM   - Marca:  PHONIC . (Ref.:  30 )")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=HYPERLINK("https://www.leilaoonline.net/lote/detalhe/24071", "031")</f>
      </c>
      <c r="B41" s="4" t="s">
        <f>=HYPERLINK("https://www.leilaoonline.net/lote/detalhe/24071", " Lote com:  1   MESA DE SOM   - Marca:  BEHRINGER  . (Ref.:  31 )")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=HYPERLINK("https://www.leilaoonline.net/lote/detalhe/24106", "032")</f>
      </c>
      <c r="B42" s="4" t="s">
        <f>=HYPERLINK("https://www.leilaoonline.net/lote/detalhe/24106", " Lote com:  1   AMPLIFICADOR DE SOM  - Marca:  WATTSOM . (Ref.:  32 )")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=HYPERLINK("https://www.leilaoonline.net/lote/detalhe/24066", "033")</f>
      </c>
      <c r="B43" s="4" t="s">
        <f>=HYPERLINK("https://www.leilaoonline.net/lote/detalhe/24066", " Lote com:  1   AMPLIFICADOR DE SOM  - Marca:  APPOTEK . (Ref.:  33 )")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=HYPERLINK("https://www.leilaoonline.net/lote/detalhe/24102", "034")</f>
      </c>
      <c r="B44" s="4" t="s">
        <f>=HYPERLINK("https://www.leilaoonline.net/lote/detalhe/24102", " Lote com:  1   MESA DE SOM   - Marca:  BEHRINGER  . (Ref.:  34 )")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=HYPERLINK("https://www.leilaoonline.net/lote/detalhe/24065", "035")</f>
      </c>
      <c r="B45" s="4" t="s">
        <f>=HYPERLINK("https://www.leilaoonline.net/lote/detalhe/24065", " Lote com:  1   AMPLIFICADOR DE SOM  - Marca:  MACHINE . (Ref.:  35 )")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=HYPERLINK("https://www.leilaoonline.net/lote/detalhe/24093", "036")</f>
      </c>
      <c r="B46" s="4" t="s">
        <f>=HYPERLINK("https://www.leilaoonline.net/lote/detalhe/24093", " Lote com:  1   MESA DE SOM   - Marca:  WATTSOM . (Ref.:  36 )")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=HYPERLINK("https://www.leilaoonline.net/lote/detalhe/24104", "037")</f>
      </c>
      <c r="B47" s="4" t="s">
        <f>=HYPERLINK("https://www.leilaoonline.net/lote/detalhe/24104", " Lote com:  1   MESA DE SOM   - Marca:  1001 . (Ref.:  37 )")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=HYPERLINK("https://www.leilaoonline.net/lote/detalhe/24079", "038")</f>
      </c>
      <c r="B48" s="4" t="s">
        <f>=HYPERLINK("https://www.leilaoonline.net/lote/detalhe/24079", " Lote com:  1   MESA DE SOM   - Marca:  WATTSOM . (Ref.:  38 )")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=HYPERLINK("https://www.leilaoonline.net/lote/detalhe/24078", "039")</f>
      </c>
      <c r="B49" s="4" t="s">
        <f>=HYPERLINK("https://www.leilaoonline.net/lote/detalhe/24078", " Lote com:  1   AMPLIFICADOR DE SOM  - Marca:  WATTSOM . (Ref.:  39 )")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=HYPERLINK("https://www.leilaoonline.net/lote/detalhe/24089", "040")</f>
      </c>
      <c r="B50" s="4" t="s">
        <f>=HYPERLINK("https://www.leilaoonline.net/lote/detalhe/24089", " Lote com:  1   MESA DE SOM   - Marca:  BEHRINGER  . (Ref.:  40 )")</f>
      </c>
      <c r="C50" s="4" t="inlineStr">
        <is>
          <t>Vendido</t>
        </is>
      </c>
      <c r="D50" s="4" t="inlineStr">
        <is>
          <t>2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=HYPERLINK("https://www.leilaoonline.net/lote/detalhe/24108", "041")</f>
      </c>
      <c r="B51" s="4" t="s">
        <f>=HYPERLINK("https://www.leilaoonline.net/lote/detalhe/24108", " Lote com:  1   MESA DE SOM   - Marca:  WATTSOM . (Ref.:  41 )")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=HYPERLINK("https://www.leilaoonline.net/lote/detalhe/24097", "042")</f>
      </c>
      <c r="B52" s="4" t="s">
        <f>=HYPERLINK("https://www.leilaoonline.net/lote/detalhe/24097", " Lote com:  2   AMPLIFICADORES DE SOM/ MIXER  - Marca:  LOWELL . (Ref.:  42 )")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=HYPERLINK("https://www.leilaoonline.net/lote/detalhe/24094", "043")</f>
      </c>
      <c r="B53" s="4" t="s">
        <f>=HYPERLINK("https://www.leilaoonline.net/lote/detalhe/24094", " Lote com:  6   DVD's  - Marca:  SONY . (Ref.:  43 )")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280,00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=HYPERLINK("https://www.leilaoonline.net/lote/detalhe/24072", "044")</f>
      </c>
      <c r="B54" s="4" t="s">
        <f>=HYPERLINK("https://www.leilaoonline.net/lote/detalhe/24072", " Lote com:  2   CAIXAS DE SOM  - Marca:  CSR . (Ref.:  44 )")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800,00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=HYPERLINK("https://www.leilaoonline.net/lote/detalhe/24058", "045")</f>
      </c>
      <c r="B55" s="4" t="s">
        <f>=HYPERLINK("https://www.leilaoonline.net/lote/detalhe/24058", " Lote com:  2   CAIXAS DE SOM  - Marca:  SNAKE . (Ref.:  45 )")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=HYPERLINK("https://www.leilaoonline.net/lote/detalhe/24068", "046")</f>
      </c>
      <c r="B56" s="4" t="s">
        <f>=HYPERLINK("https://www.leilaoonline.net/lote/detalhe/24068", " Lote com:  3   CAIXAS DE SOM  - Marca:  SELENIUM . (Ref.:  46 )")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=HYPERLINK("https://www.leilaoonline.net/lote/detalhe/24087", "047")</f>
      </c>
      <c r="B57" s="4" t="s">
        <f>=HYPERLINK("https://www.leilaoonline.net/lote/detalhe/24087", " Lote com:  2   CAIXAS DE SOM  - Marca:  SAMSON . (Ref.:  47 )")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2.100,00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=HYPERLINK("https://www.leilaoonline.net/lote/detalhe/24081", "048")</f>
      </c>
      <c r="B58" s="4" t="s">
        <f>=HYPERLINK("https://www.leilaoonline.net/lote/detalhe/24081", " Lote com:  1   BOB BODY  - Marca:  CENTURY . (Ref.:  48 )")</f>
      </c>
      <c r="C58" s="4" t="inlineStr">
        <is>
          <t>Vendido</t>
        </is>
      </c>
      <c r="D58" s="4" t="inlineStr">
        <is>
          <t>3</t>
        </is>
      </c>
      <c r="E58" s="5" t="inlineStr">
        <is>
          <t>280,00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=HYPERLINK("https://www.leilaoonline.net/lote/detalhe/24064", "049")</f>
      </c>
      <c r="B59" s="4" t="s">
        <f>=HYPERLINK("https://www.leilaoonline.net/lote/detalhe/24064", " Lote com:  8   ROPEIROS EM MDF . (Ref.:  49 )")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=HYPERLINK("https://www.leilaoonline.net/lote/detalhe/24057", "050")</f>
      </c>
      <c r="B60" s="4" t="s">
        <f>=HYPERLINK("https://www.leilaoonline.net/lote/detalhe/24057", " Lote com:  3   ARMÁRIOS/ ROPEIRO . (Ref.:  50 )")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=HYPERLINK("https://www.leilaoonline.net/lote/detalhe/24090", "051")</f>
      </c>
      <c r="B61" s="4" t="s">
        <f>=HYPERLINK("https://www.leilaoonline.net/lote/detalhe/24090", " Lote com:  4   ARMÁRIOS/ ROPEIRO . (Ref.:  51 )")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=HYPERLINK("https://www.leilaoonline.net/lote/detalhe/24061", "052")</f>
      </c>
      <c r="B62" s="4" t="s">
        <f>=HYPERLINK("https://www.leilaoonline.net/lote/detalhe/24061", " Lote com:  4   ARMÁRIOS/ ROPEIRO . (Ref.:  52 )")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=HYPERLINK("https://www.leilaoonline.net/lote/detalhe/24080", "053")</f>
      </c>
      <c r="B63" s="4" t="s">
        <f>=HYPERLINK("https://www.leilaoonline.net/lote/detalhe/24080", "AR CONDICIONADO  - Marca:  GREE . (Ref.:  53 )")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=HYPERLINK("https://www.leilaoonline.net/lote/detalhe/24063", "054")</f>
      </c>
      <c r="B64" s="4" t="s">
        <f>=HYPERLINK("https://www.leilaoonline.net/lote/detalhe/24063", "AR CONDICIONADO  - Marca:  ELETROLUX . (Ref.:  54 )")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=HYPERLINK("https://www.leilaoonline.net/lote/detalhe/24107", "055")</f>
      </c>
      <c r="B65" s="4" t="s">
        <f>=HYPERLINK("https://www.leilaoonline.net/lote/detalhe/24107", "AR CONDICIONADO  - Marca:  FUJITSU . (Ref.:  55 )")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=HYPERLINK("https://www.leilaoonline.net/lote/detalhe/24083", "056")</f>
      </c>
      <c r="B66" s="4" t="s">
        <f>=HYPERLINK("https://www.leilaoonline.net/lote/detalhe/24083", "AR CONDICIONADO  - Marca:  FUJITSU . (Ref.:  56 )")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=HYPERLINK("https://www.leilaoonline.net/lote/detalhe/24077", "057")</f>
      </c>
      <c r="B67" s="4" t="s">
        <f>=HYPERLINK("https://www.leilaoonline.net/lote/detalhe/24077", "AR CONDICIONADO  - Marca:  FUJITSU . (Ref.:  57 )")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=HYPERLINK("https://www.leilaoonline.net/lote/detalhe/24074", "058")</f>
      </c>
      <c r="B68" s="4" t="s">
        <f>=HYPERLINK("https://www.leilaoonline.net/lote/detalhe/24074", "AR CONDICIONADO  - Marca:  FUJITSU . (Ref.:  58 )")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=HYPERLINK("https://www.leilaoonline.net/lote/detalhe/24075", "059")</f>
      </c>
      <c r="B69" s="4" t="s">
        <f>=HYPERLINK("https://www.leilaoonline.net/lote/detalhe/24075", "AR CONDICIONADO  - Marca:  FUJITSU . (Ref.:  59 )")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=HYPERLINK("https://www.leilaoonline.net/lote/detalhe/24085", "060")</f>
      </c>
      <c r="B70" s="4" t="s">
        <f>=HYPERLINK("https://www.leilaoonline.net/lote/detalhe/24085", "AR CONDICIONADO  - Marca:  FUJITSU . (Ref.:  60 )")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=HYPERLINK("https://www.leilaoonline.net/lote/detalhe/24059", "061")</f>
      </c>
      <c r="B71" s="4" t="s">
        <f>=HYPERLINK("https://www.leilaoonline.net/lote/detalhe/24059", "AR CONDICIONADO  - Marca:  FUJITSU . (Ref.:  61 )")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800,00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=HYPERLINK("https://www.leilaoonline.net/lote/detalhe/24105", "062")</f>
      </c>
      <c r="B72" s="4" t="s">
        <f>=HYPERLINK("https://www.leilaoonline.net/lote/detalhe/24105", "AR CONDICIONADO  - Marca:  FUJITSU . (Ref.:  62 )")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=HYPERLINK("https://www.leilaoonline.net/lote/detalhe/24076", "063")</f>
      </c>
      <c r="B73" s="4" t="s">
        <f>=HYPERLINK("https://www.leilaoonline.net/lote/detalhe/24076", " Lote com:  5   APARELHOS DE MUSCULAÇÃO. CONJUNTO ARTICULADO  - Marca:  BIO DELTA . (Ref.:  63 )")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4.500,00</t>
        </is>
      </c>
      <c r="F7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2026-07-01T16:58:05.00Z</dcterms:created>
  <dc:creator>Tellks Tecnologia</dc:creator>
  <cp:revision>0</cp:revision>
</cp:coreProperties>
</file>