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CORSA* TRANSIT * MÁQUINAS * GELADEIRA * ARMÁRIO * ESTABILIZADORES * TRANSFORMADORES* 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24/05/2019 09:57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=HYPERLINK("https://www.leilaoonline.net/lote/detalhe/27645", "001")</f>
      </c>
      <c r="B11" s="4" t="s">
        <f>=HYPERLINK("https://www.leilaoonline.net/lote/detalhe/27645", "Jukebox original americana 100 CDs funcionando perfeitamente")</f>
      </c>
      <c r="C11" s="4" t="inlineStr">
        <is>
          <t>Não vendido</t>
        </is>
      </c>
      <c r="D11" s="4" t="inlineStr">
        <is>
          <t>6</t>
        </is>
      </c>
      <c r="E11" s="5" t="inlineStr">
        <is>
          <t>2.000,00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=HYPERLINK("https://www.leilaoonline.net/lote/detalhe/27646", "002")</f>
      </c>
      <c r="B12" s="4" t="s">
        <f>=HYPERLINK("https://www.leilaoonline.net/lote/detalhe/27646", "LOTE COM:13 totens de senha bancos (parou funcionando)")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1.200,00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=HYPERLINK("https://www.leilaoonline.net/lote/detalhe/26757", "003")</f>
      </c>
      <c r="B13" s="4" t="s">
        <f>=HYPERLINK("https://www.leilaoonline.net/lote/detalhe/26757", " REFRIGERADOR BOSCH 2 PORTAS - FUNCIONANDO")</f>
      </c>
      <c r="C13" s="4" t="inlineStr">
        <is>
          <t>Vendido</t>
        </is>
      </c>
      <c r="D13" s="4" t="inlineStr">
        <is>
          <t>11</t>
        </is>
      </c>
      <c r="E13" s="5" t="inlineStr">
        <is>
          <t>2.600,00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=HYPERLINK("https://www.leilaoonline.net/lote/detalhe/26774", "004")</f>
      </c>
      <c r="B14" s="4" t="s">
        <f>=HYPERLINK("https://www.leilaoonline.net/lote/detalhe/26774", " BICICLETA")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450,00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=HYPERLINK("https://www.leilaoonline.net/lote/detalhe/26766", "005")</f>
      </c>
      <c r="B15" s="4" t="s">
        <f>=HYPERLINK("https://www.leilaoonline.net/lote/detalhe/26766", " SUPORTES DE TV , FOGÃO, LIXEIRA")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=HYPERLINK("https://www.leilaoonline.net/lote/detalhe/26731", "006")</f>
      </c>
      <c r="B16" s="4" t="s">
        <f>=HYPERLINK("https://www.leilaoonline.net/lote/detalhe/26731", " REFRIGERADOR E MICROONDAS")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=HYPERLINK("https://www.leilaoonline.net/lote/detalhe/26745", "007")</f>
      </c>
      <c r="B17" s="4" t="s">
        <f>=HYPERLINK("https://www.leilaoonline.net/lote/detalhe/26745", " MÁQUINAS DE CAFÉ 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200,00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=HYPERLINK("https://www.leilaoonline.net/lote/detalhe/26722", "008")</f>
      </c>
      <c r="B18" s="4" t="s">
        <f>=HYPERLINK("https://www.leilaoonline.net/lote/detalhe/26722", " DESCASCADOR DE LEGUMES - FUNCIONANDO")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=HYPERLINK("https://www.leilaoonline.net/lote/detalhe/26723", "009")</f>
      </c>
      <c r="B19" s="4" t="s">
        <f>=HYPERLINK("https://www.leilaoonline.net/lote/detalhe/26723", " LOTE COM: 2 UNIDADES DE AR-CONDICIONADO")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=HYPERLINK("https://www.leilaoonline.net/lote/detalhe/26753", "010")</f>
      </c>
      <c r="B20" s="4" t="s">
        <f>=HYPERLINK("https://www.leilaoonline.net/lote/detalhe/26753", " ITENS DE COZINHA EM INOX")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=HYPERLINK("https://www.leilaoonline.net/lote/detalhe/26752", "011")</f>
      </c>
      <c r="B21" s="4" t="s">
        <f>=HYPERLINK("https://www.leilaoonline.net/lote/detalhe/26752", " LOTE COM: APROX. 56 UNIDADES DE RODAS INDUSTRIAIS")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400,00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=HYPERLINK("https://www.leilaoonline.net/lote/detalhe/26724", "012")</f>
      </c>
      <c r="B22" s="4" t="s">
        <f>=HYPERLINK("https://www.leilaoonline.net/lote/detalhe/26724", " CARRINHO DE TRANSPORTE ( FALTA 2 RODAS)")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=HYPERLINK("https://www.leilaoonline.net/lote/detalhe/26762", "013")</f>
      </c>
      <c r="B23" s="4" t="s">
        <f>=HYPERLINK("https://www.leilaoonline.net/lote/detalhe/26762", " LOTE COM: 7 BEBEDOUROS")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350,00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=HYPERLINK("https://www.leilaoonline.net/lote/detalhe/26735", "014")</f>
      </c>
      <c r="B24" s="4" t="s">
        <f>=HYPERLINK("https://www.leilaoonline.net/lote/detalhe/26735", " FRITADEIRA INDUSTRIAL")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=HYPERLINK("https://www.leilaoonline.net/lote/detalhe/26725", "015")</f>
      </c>
      <c r="B25" s="4" t="s">
        <f>=HYPERLINK("https://www.leilaoonline.net/lote/detalhe/26725", " FOGÃO INDUSTRIAL COM CHAPA")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=HYPERLINK("https://www.leilaoonline.net/lote/detalhe/26718", "016")</f>
      </c>
      <c r="B26" s="4" t="s">
        <f>=HYPERLINK("https://www.leilaoonline.net/lote/detalhe/26718", " AQUECEDOR BANHO MARIA")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=HYPERLINK("https://www.leilaoonline.net/lote/detalhe/26734", "017")</f>
      </c>
      <c r="B27" s="4" t="s">
        <f>=HYPERLINK("https://www.leilaoonline.net/lote/detalhe/26734", " LOTE COM: 4 PNEUS 265/70/16")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=HYPERLINK("https://www.leilaoonline.net/lote/detalhe/26737", "018")</f>
      </c>
      <c r="B28" s="4" t="s">
        <f>=HYPERLINK("https://www.leilaoonline.net/lote/detalhe/26737", " LOTE COM: 4 PNEUS 276/75/16")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=HYPERLINK("https://www.leilaoonline.net/lote/detalhe/26727", "019")</f>
      </c>
      <c r="B29" s="4" t="s">
        <f>=HYPERLINK("https://www.leilaoonline.net/lote/detalhe/26727", " LOTE COM: 30 CADEIRAS GIROFLEX INOX (PEQUENAS AVARIAS)")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750,00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=HYPERLINK("https://www.leilaoonline.net/lote/detalhe/26729", "020")</f>
      </c>
      <c r="B30" s="4" t="s">
        <f>=HYPERLINK("https://www.leilaoonline.net/lote/detalhe/26729", " LOTE COM: 5 MONITORES DELL (TELA QUEBRADA) E 2 ESTABILIZADORES 1.5 KVA")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=HYPERLINK("https://www.leilaoonline.net/lote/detalhe/26755", "021")</f>
      </c>
      <c r="B31" s="4" t="s">
        <f>=HYPERLINK("https://www.leilaoonline.net/lote/detalhe/26755", " LOTE COM: 6 UNIDADES DVR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=HYPERLINK("https://www.leilaoonline.net/lote/detalhe/26744", "022")</f>
      </c>
      <c r="B32" s="4" t="s">
        <f>=HYPERLINK("https://www.leilaoonline.net/lote/detalhe/26744", " LOTE COM: PLACAS TRANSFORMADORES")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=HYPERLINK("https://www.leilaoonline.net/lote/detalhe/26747", "023")</f>
      </c>
      <c r="B33" s="4" t="s">
        <f>=HYPERLINK("https://www.leilaoonline.net/lote/detalhe/26747", " LOTE COM: 2 UNIDADES DE EMERGÊNCIA ( SEM BATERIA)")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=HYPERLINK("https://www.leilaoonline.net/lote/detalhe/26743", "024")</f>
      </c>
      <c r="B34" s="4" t="s">
        <f>=HYPERLINK("https://www.leilaoonline.net/lote/detalhe/26743", " LOTE COM: 3 CHAPAS (O.80Mmx32Cm - 98Kg)")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=HYPERLINK("https://www.leilaoonline.net/lote/detalhe/26777", "025")</f>
      </c>
      <c r="B35" s="4" t="s">
        <f>=HYPERLINK("https://www.leilaoonline.net/lote/detalhe/26777", " LOTE COM: 39 IMPRESSORAS ( 3,445Kg)")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=HYPERLINK("https://www.leilaoonline.net/lote/detalhe/26726", "026")</f>
      </c>
      <c r="B36" s="4" t="s">
        <f>=HYPERLINK("https://www.leilaoonline.net/lote/detalhe/26726", " LOTE COM: 23 IMPRESSORAS (2,490Kg)")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1.500,00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=HYPERLINK("https://www.leilaoonline.net/lote/detalhe/26759", "027")</f>
      </c>
      <c r="B37" s="4" t="s">
        <f>=HYPERLINK("https://www.leilaoonline.net/lote/detalhe/26759", " LOTE COM: 33 SUPORTES PARA PASTAS SUSPENSAS")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=HYPERLINK("https://www.leilaoonline.net/lote/detalhe/26739", "028")</f>
      </c>
      <c r="B38" s="4" t="s">
        <f>=HYPERLINK("https://www.leilaoonline.net/lote/detalhe/26739", " LOTE COM: 2 RACKS (2 METROS)")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=HYPERLINK("https://www.leilaoonline.net/lote/detalhe/26749", "029")</f>
      </c>
      <c r="B39" s="4" t="s">
        <f>=HYPERLINK("https://www.leilaoonline.net/lote/detalhe/26749", " LOTE COM: 3 ESTABILIZADORES ( DUAS UNIDADES 3KVA, 1 UNIDADE 1.5KVA)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=HYPERLINK("https://www.leilaoonline.net/lote/detalhe/26770", "030")</f>
      </c>
      <c r="B40" s="4" t="s">
        <f>=HYPERLINK("https://www.leilaoonline.net/lote/detalhe/26770", " LOTE COM: 2 TRANSFORMADORES ( 6 KVA E 3 KVA)")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=HYPERLINK("https://www.leilaoonline.net/lote/detalhe/26741", "031")</f>
      </c>
      <c r="B41" s="4" t="s">
        <f>=HYPERLINK("https://www.leilaoonline.net/lote/detalhe/26741", " TRANSFORMADOR")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=HYPERLINK("https://www.leilaoonline.net/lote/detalhe/26760", "032")</f>
      </c>
      <c r="B42" s="4" t="s">
        <f>=HYPERLINK("https://www.leilaoonline.net/lote/detalhe/26760", " ESTABILIZADOR ISOLADOR (6KVA)")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=HYPERLINK("https://www.leilaoonline.net/lote/detalhe/26767", "033")</f>
      </c>
      <c r="B43" s="4" t="s">
        <f>=HYPERLINK("https://www.leilaoonline.net/lote/detalhe/26767", " TRANSFORMADOR 30KVA (SEM USO)")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=HYPERLINK("https://www.leilaoonline.net/lote/detalhe/26771", "034")</f>
      </c>
      <c r="B44" s="4" t="s">
        <f>=HYPERLINK("https://www.leilaoonline.net/lote/detalhe/26771", " CHAVE DE ALTA TENSÃO ( DESLIGOU FUNCIONANDO)")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=HYPERLINK("https://www.leilaoonline.net/lote/detalhe/26768", "035")</f>
      </c>
      <c r="B45" s="4" t="s">
        <f>=HYPERLINK("https://www.leilaoonline.net/lote/detalhe/26768", " CHAVE DE ALTA TENSÃO ( DESLIGOU FUNCIONANDO)")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=HYPERLINK("https://www.leilaoonline.net/lote/detalhe/26763", "036")</f>
      </c>
      <c r="B46" s="4" t="s">
        <f>=HYPERLINK("https://www.leilaoonline.net/lote/detalhe/26763", " LOTE COM: 6 DISJUNTORES DE ALTA TENSÃO ( DESLIGOU FUNCIONANDO)")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=HYPERLINK("https://www.leilaoonline.net/lote/detalhe/26765", "037")</f>
      </c>
      <c r="B47" s="4" t="s">
        <f>=HYPERLINK("https://www.leilaoonline.net/lote/detalhe/26765", " LOTE COM: 3 DISJUNTORES DE ALTA TENSÃO ( DESLIGOU FUNCIONANDO)")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=HYPERLINK("https://www.leilaoonline.net/lote/detalhe/26773", "038")</f>
      </c>
      <c r="B48" s="4" t="s">
        <f>=HYPERLINK("https://www.leilaoonline.net/lote/detalhe/26773", " LOTE COM: PAINÉIS,DISJUNTORES , CHAVES ( DESLIGOU FUNCIONANDO)")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=HYPERLINK("https://www.leilaoonline.net/lote/detalhe/26742", "039")</f>
      </c>
      <c r="B49" s="4" t="s">
        <f>=HYPERLINK("https://www.leilaoonline.net/lote/detalhe/26742", " LOTE COM: APROX. 50 ISOLADORES")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=HYPERLINK("https://www.leilaoonline.net/lote/detalhe/26769", "040")</f>
      </c>
      <c r="B50" s="4" t="s">
        <f>=HYPERLINK("https://www.leilaoonline.net/lote/detalhe/26769", " LOTE COM: 6 BANCOS PARA BATERIAS ( SEM BATERIAS)")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=HYPERLINK("https://www.leilaoonline.net/lote/detalhe/26728", "041")</f>
      </c>
      <c r="B51" s="4" t="s">
        <f>=HYPERLINK("https://www.leilaoonline.net/lote/detalhe/26728", " BANCO PARA BATERIAS LACERDA (VAZIO - 1,15x1,50x0,70)")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=HYPERLINK("https://www.leilaoonline.net/lote/detalhe/26776", "042")</f>
      </c>
      <c r="B52" s="4" t="s">
        <f>=HYPERLINK("https://www.leilaoonline.net/lote/detalhe/26776", " BANCO PARA BATERIAS LACERDA (VAZIO - 1,15x1,50x0,70)")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=HYPERLINK("https://www.leilaoonline.net/lote/detalhe/26764", "043")</f>
      </c>
      <c r="B53" s="4" t="s">
        <f>=HYPERLINK("https://www.leilaoonline.net/lote/detalhe/26764", " LOTE COM: 3 NO-BREAKS (3Kva - COM BATERIAS)")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=HYPERLINK("https://www.leilaoonline.net/lote/detalhe/26772", "044")</f>
      </c>
      <c r="B54" s="4" t="s">
        <f>=HYPERLINK("https://www.leilaoonline.net/lote/detalhe/26772", " LOTE COM: 2 NO-BREAKS (2Kva - SEM BATERIAS)")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=HYPERLINK("https://www.leilaoonline.net/lote/detalhe/26717", "045")</f>
      </c>
      <c r="B55" s="4" t="s">
        <f>=HYPERLINK("https://www.leilaoonline.net/lote/detalhe/26717", " LOTE COM: 2 NO-BREAKS (2Kva - SEM BATERIAS)")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=HYPERLINK("https://www.leilaoonline.net/lote/detalhe/26748", "046")</f>
      </c>
      <c r="B56" s="4" t="s">
        <f>=HYPERLINK("https://www.leilaoonline.net/lote/detalhe/26748", " NO-BREAK 5Kva ( SEM BATERIAS - PAROU FUNCIONANDO)")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=HYPERLINK("https://www.leilaoonline.net/lote/detalhe/26738", "047")</f>
      </c>
      <c r="B57" s="4" t="s">
        <f>=HYPERLINK("https://www.leilaoonline.net/lote/detalhe/26738", " NO BREAK 6Kva (COM BATERIAS - PAROU FUNCIONANDO)")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=HYPERLINK("https://www.leilaoonline.net/lote/detalhe/26775", "048")</f>
      </c>
      <c r="B58" s="4" t="s">
        <f>=HYPERLINK("https://www.leilaoonline.net/lote/detalhe/26775", " NO BREAK 10Kva ( SEM BATERIAS - PAROU FUNCIONANDO)")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=HYPERLINK("https://www.leilaoonline.net/lote/detalhe/26754", "049")</f>
      </c>
      <c r="B59" s="4" t="s">
        <f>=HYPERLINK("https://www.leilaoonline.net/lote/detalhe/26754", " NO BREAK 10kva (SEM BATERIAS - PAROU FUNCIONANDO)")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=HYPERLINK("https://www.leilaoonline.net/lote/detalhe/26736", "050")</f>
      </c>
      <c r="B60" s="4" t="s">
        <f>=HYPERLINK("https://www.leilaoonline.net/lote/detalhe/26736", " NO BREAK 10Kva ( SEM BATERIAS - PAROU FUNCIONANDO)")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=HYPERLINK("https://www.leilaoonline.net/lote/detalhe/26750", "051")</f>
      </c>
      <c r="B61" s="4" t="s">
        <f>=HYPERLINK("https://www.leilaoonline.net/lote/detalhe/26750", " NO BREAK 10Kva ( SEM BATERIAS, SEM COOLERS - PAROU FUNCIONANDO)")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=HYPERLINK("https://www.leilaoonline.net/lote/detalhe/26730", "052")</f>
      </c>
      <c r="B62" s="4" t="s">
        <f>=HYPERLINK("https://www.leilaoonline.net/lote/detalhe/26730", " NO BREAK 15Kva (SEM BATERIAS - PAROU FUNCIONANDO)")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=HYPERLINK("https://www.leilaoonline.net/lote/detalhe/26732", "053")</f>
      </c>
      <c r="B63" s="4" t="s">
        <f>=HYPERLINK("https://www.leilaoonline.net/lote/detalhe/26732", " ESTABILIZADOR 40Kva ( PAROU FUNCIONANDO)")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=HYPERLINK("https://www.leilaoonline.net/lote/detalhe/26761", "054")</f>
      </c>
      <c r="B64" s="4" t="s">
        <f>=HYPERLINK("https://www.leilaoonline.net/lote/detalhe/26761", " ESTABILIZADOR 20Kva (PAROU FUNCIONANDO)")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=HYPERLINK("https://www.leilaoonline.net/lote/detalhe/26758", "055")</f>
      </c>
      <c r="B65" s="4" t="s">
        <f>=HYPERLINK("https://www.leilaoonline.net/lote/detalhe/26758", " ESTABILIZADOR 40Kva ( PAROU FUNCIONANDO)")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=HYPERLINK("https://www.leilaoonline.net/lote/detalhe/26756", "056")</f>
      </c>
      <c r="B66" s="4" t="s">
        <f>=HYPERLINK("https://www.leilaoonline.net/lote/detalhe/26756", " ESTABILIZADOR 40Kva ( PAROU FUNCIONANDO)")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=HYPERLINK("https://www.leilaoonline.net/lote/detalhe/26751", "057")</f>
      </c>
      <c r="B67" s="4" t="s">
        <f>=HYPERLINK("https://www.leilaoonline.net/lote/detalhe/26751", " ESTABILIZADOR 30Kva ( PAROU FUNCIONANDO)")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=HYPERLINK("https://www.leilaoonline.net/lote/detalhe/26720", "058")</f>
      </c>
      <c r="B68" s="4" t="s">
        <f>=HYPERLINK("https://www.leilaoonline.net/lote/detalhe/26720", " ESTABILIZADOR 30Kva ( PAROU FUNCIONANDO)")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=HYPERLINK("https://www.leilaoonline.net/lote/detalhe/26721", "059")</f>
      </c>
      <c r="B69" s="4" t="s">
        <f>=HYPERLINK("https://www.leilaoonline.net/lote/detalhe/26721", " ESTABILIZADOR 15Kva (PAROU FUNCIONANDO)")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=HYPERLINK("https://www.leilaoonline.net/lote/detalhe/26733", "060")</f>
      </c>
      <c r="B70" s="4" t="s">
        <f>=HYPERLINK("https://www.leilaoonline.net/lote/detalhe/26733", " ESTABILIZADOR 30Kva ( PAROU FUNCIONANDO)")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=HYPERLINK("https://www.leilaoonline.net/lote/detalhe/26746", "061")</f>
      </c>
      <c r="B71" s="4" t="s">
        <f>=HYPERLINK("https://www.leilaoonline.net/lote/detalhe/26746", " ESTABILIZADOR 30Kva ( PAROU FUNCIONANDO)")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=HYPERLINK("https://www.leilaoonline.net/lote/detalhe/27047", "062")</f>
      </c>
      <c r="B72" s="4" t="s">
        <f>=HYPERLINK("https://www.leilaoonline.net/lote/detalhe/27047", "FORD TRANSIT 2.4 TURBO DIESEL 2011 (ÓTIMO ESTADO - CAMINHONETE)")</f>
      </c>
      <c r="C72" s="4" t="inlineStr">
        <is>
          <t>Não vendido</t>
        </is>
      </c>
      <c r="D72" s="4" t="inlineStr">
        <is>
          <t>23</t>
        </is>
      </c>
      <c r="E72" s="5" t="inlineStr">
        <is>
          <t>40.000,00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=HYPERLINK("https://www.leilaoonline.net/lote/detalhe/27316", "063")</f>
      </c>
      <c r="B73" s="4" t="s">
        <f>=HYPERLINK("https://www.leilaoonline.net/lote/detalhe/27316", "LOTE COM: 2 PAINÉIS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=HYPERLINK("https://www.leilaoonline.net/lote/detalhe/27317", "064")</f>
      </c>
      <c r="B74" s="4" t="s">
        <f>=HYPERLINK("https://www.leilaoonline.net/lote/detalhe/27317", "LOTE COM: 4 MOTORES")</f>
      </c>
      <c r="C74" s="4" t="inlineStr">
        <is>
          <t>Não vendido</t>
        </is>
      </c>
      <c r="D74" s="4" t="inlineStr">
        <is>
          <t>2</t>
        </is>
      </c>
      <c r="E74" s="5" t="inlineStr">
        <is>
          <t>200,00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=HYPERLINK("https://www.leilaoonline.net/lote/detalhe/27318", "065")</f>
      </c>
      <c r="B75" s="4" t="s">
        <f>=HYPERLINK("https://www.leilaoonline.net/lote/detalhe/27318", "GM CLASSIC PRATA 1.0 2005 COM AR-COND.(BOM ESTADO - IPVA 2019 PAGO)")</f>
      </c>
      <c r="C75" s="4" t="inlineStr">
        <is>
          <t>Não vendido</t>
        </is>
      </c>
      <c r="D75" s="4" t="inlineStr">
        <is>
          <t>2</t>
        </is>
      </c>
      <c r="E75" s="5" t="inlineStr">
        <is>
          <t>8.250,00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=HYPERLINK("https://www.leilaoonline.net/lote/detalhe/27319", "066")</f>
      </c>
      <c r="B76" s="4" t="s">
        <f>=HYPERLINK("https://www.leilaoonline.net/lote/detalhe/27319", "BALANÇA 1000KG ANTIGA RARIDADE (FUNCIONANDO)")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=HYPERLINK("https://www.leilaoonline.net/lote/detalhe/27320", "067")</f>
      </c>
      <c r="B77" s="4" t="s">
        <f>=HYPERLINK("https://www.leilaoonline.net/lote/detalhe/27320", "TV 42 DIGITAL USB HDMI (BOM ESTADO) SEM BASE (PÉ)")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550,00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=HYPERLINK("https://www.leilaoonline.net/lote/detalhe/27321", "068")</f>
      </c>
      <c r="B78" s="4" t="s">
        <f>=HYPERLINK("https://www.leilaoonline.net/lote/detalhe/27321", "LOTE COM: 2 MOTORES WEG")</f>
      </c>
      <c r="C78" s="4" t="inlineStr">
        <is>
          <t>Vendido</t>
        </is>
      </c>
      <c r="D78" s="4" t="inlineStr">
        <is>
          <t>1</t>
        </is>
      </c>
      <c r="E78" s="5" t="inlineStr">
        <is>
          <t>300,00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=HYPERLINK("https://www.leilaoonline.net/lote/detalhe/27322", "069")</f>
      </c>
      <c r="B79" s="4" t="s">
        <f>=HYPERLINK("https://www.leilaoonline.net/lote/detalhe/27322", "LOTE COM: APROXIMADAMENTE 80 VASOS DE FIBRA 30 LITROS")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=HYPERLINK("https://www.leilaoonline.net/lote/detalhe/27400", "070")</f>
      </c>
      <c r="B80" s="4" t="s">
        <f>=HYPERLINK("https://www.leilaoonline.net/lote/detalhe/27400", "CITROEN XSARA PICASSO 2.0 (manual) 2007")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8.000,00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=HYPERLINK("https://www.leilaoonline.net/lote/detalhe/27408", "071")</f>
      </c>
      <c r="B81" s="4" t="s">
        <f>=HYPERLINK("https://www.leilaoonline.net/lote/detalhe/27408", "LOTE COM: IMPRESSORA; 39 TECLADOS DELL; 18 GRAVADORES DE DVD E 90 MOUSES")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=HYPERLINK("https://www.leilaoonline.net/lote/detalhe/27409", "072")</f>
      </c>
      <c r="B82" s="4" t="s">
        <f>=HYPERLINK("https://www.leilaoonline.net/lote/detalhe/27409", "TV LG SMART 42' COM BASE( ÓTIMO ESTADO)")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=HYPERLINK("https://www.leilaoonline.net/lote/detalhe/27410", "073")</f>
      </c>
      <c r="B83" s="4" t="s">
        <f>=HYPERLINK("https://www.leilaoonline.net/lote/detalhe/27410", "TV LED FULL HD DIGITAL 42' (ÓTIMO ESTADO)")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=HYPERLINK("https://www.leilaoonline.net/lote/detalhe/27411", "074")</f>
      </c>
      <c r="B84" s="4" t="s">
        <f>=HYPERLINK("https://www.leilaoonline.net/lote/detalhe/27411", "LOTE COM: 7 REFLETORES")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=HYPERLINK("https://www.leilaoonline.net/lote/detalhe/27449", "075")</f>
      </c>
      <c r="B85" s="4" t="s">
        <f>=HYPERLINK("https://www.leilaoonline.net/lote/detalhe/27449", "Transformador isolador TRENCH (sem uso - Apróx. 6 metros)")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=HYPERLINK("https://www.leilaoonline.net/lote/detalhe/26719", "076")</f>
      </c>
      <c r="B86" s="4" t="s">
        <f>=HYPERLINK("https://www.leilaoonline.net/lote/detalhe/26719", "  MOTOBOMBA WEG 75CV TRIFÁSICO - FUNCIONANDO")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3.000,00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=HYPERLINK("https://www.leilaoonline.net/lote/detalhe/26740", "077")</f>
      </c>
      <c r="B87" s="4" t="s">
        <f>=HYPERLINK("https://www.leilaoonline.net/lote/detalhe/26740", " GUARDA ROUPAS DÉCADA DE 60 - BOM ESTADO (2,40x0,60x2,00)")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=HYPERLINK("https://www.leilaoonline.net/lote/detalhe/27647", "078")</f>
      </c>
      <c r="B88" s="4" t="s">
        <f>=HYPERLINK("https://www.leilaoonline.net/lote/detalhe/27647", "Lote com: Itens de cozinha diversos")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=HYPERLINK("https://www.leilaoonline.net/lote/detalhe/27653", "079")</f>
      </c>
      <c r="B89" s="4" t="s">
        <f>=HYPERLINK("https://www.leilaoonline.net/lote/detalhe/27653", "Bicicleta ergométrica excelente estado")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200,00</t>
        </is>
      </c>
      <c r="F89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2026-03-29T09:54:51.00Z</dcterms:created>
  <dc:creator>Tellks Tecnologia</dc:creator>
  <cp:revision>0</cp:revision>
</cp:coreProperties>
</file>