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Lancer • Honda WR-V 18, CR-V 13, Fit LX 19, City EX 17 • March AT 2018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=HYPERLINK("https://www.leilaoonline.net/lote/detalhe/29300", "104")</f>
      </c>
      <c r="B11" s="4" t="s">
        <f>=HYPERLINK("https://www.leilaoonline.net/lote/detalhe/29300", "MITSUBISHI; LANCER 2.0 GT "CVT", 2012/2013; GASOLINA; PRETA,")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=HYPERLINK("https://www.leilaoonline.net/lote/detalhe/29283", "105")</f>
      </c>
      <c r="B12" s="4" t="s">
        <f>=HYPERLINK("https://www.leilaoonline.net/lote/detalhe/29283", "HONDA, FIT LX CVT, 2014/2015, PRETA; ALCO./GASOL.,")</f>
      </c>
      <c r="C12" s="4" t="inlineStr">
        <is>
          <t>Não vendido</t>
        </is>
      </c>
      <c r="D12" s="4" t="inlineStr">
        <is>
          <t>66</t>
        </is>
      </c>
      <c r="E12" s="5" t="inlineStr">
        <is>
          <t>31.250,00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=HYPERLINK("https://www.leilaoonline.net/lote/detalhe/29286", "106")</f>
      </c>
      <c r="B13" s="4" t="s">
        <f>=HYPERLINK("https://www.leilaoonline.net/lote/detalhe/29286", "CHEVROLET; CELTA  1.0 LS; 2011/2012; VERMELHA; ALCO./GASOL")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10.150,00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=HYPERLINK("https://www.leilaoonline.net/lote/detalhe/29287", "107")</f>
      </c>
      <c r="B14" s="4" t="s">
        <f>=HYPERLINK("https://www.leilaoonline.net/lote/detalhe/29287", "HONDA; FIT EX FLEX (AUTOMATICO); 2011/2012; CINZA; ALCO/GASOL.")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21.500,00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=HYPERLINK("https://www.leilaoonline.net/lote/detalhe/29288", "108")</f>
      </c>
      <c r="B15" s="4" t="s">
        <f>=HYPERLINK("https://www.leilaoonline.net/lote/detalhe/29288", "HONDA; CITY EXL; 2009/2010; CINZA; ALCO./GASOL.")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=HYPERLINK("https://www.leilaoonline.net/lote/detalhe/29285", "109")</f>
      </c>
      <c r="B16" s="4" t="s">
        <f>=HYPERLINK("https://www.leilaoonline.net/lote/detalhe/29285", "HONDA; CITY EX CVT; 2017/2017; CINZA; ALCO./GASOL.")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=HYPERLINK("https://www.leilaoonline.net/lote/detalhe/29284", "110")</f>
      </c>
      <c r="B17" s="4" t="s">
        <f>=HYPERLINK("https://www.leilaoonline.net/lote/detalhe/29284", "CAMINHÃO; M.BENZ 712C; "GUINCHO PLATAFORMA"; 2002/2002; AZUL; DIESEL")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51.500,00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=HYPERLINK("https://www.leilaoonline.net/lote/detalhe/29279", "111")</f>
      </c>
      <c r="B18" s="4" t="s">
        <f>=HYPERLINK("https://www.leilaoonline.net/lote/detalhe/29279", "FIAT; PALIO FIRE ECONOMY; 2011/2011; CINZA; ALCO./GASOLINA")</f>
      </c>
      <c r="C18" s="4" t="inlineStr">
        <is>
          <t>Vendido</t>
        </is>
      </c>
      <c r="D18" s="4" t="inlineStr">
        <is>
          <t>13</t>
        </is>
      </c>
      <c r="E18" s="5" t="inlineStr">
        <is>
          <t>9.050,00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=HYPERLINK("https://www.leilaoonline.net/lote/detalhe/29275", "112")</f>
      </c>
      <c r="B19" s="4" t="s">
        <f>=HYPERLINK("https://www.leilaoonline.net/lote/detalhe/29275", "HONDA FIT LX, 2004/2004, DOURADA; GASOLINA")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=HYPERLINK("https://www.leilaoonline.net/lote/detalhe/29274", "113")</f>
      </c>
      <c r="B20" s="4" t="s">
        <f>=HYPERLINK("https://www.leilaoonline.net/lote/detalhe/29274", "HONDA; CIVIC EXS FLEX (AUTOMATICO); 2006/2007; ALCO/GASOL.; CINZA")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=HYPERLINK("https://www.leilaoonline.net/lote/detalhe/29273", "114")</f>
      </c>
      <c r="B21" s="4" t="s">
        <f>=HYPERLINK("https://www.leilaoonline.net/lote/detalhe/29273", "VW; GOL CL 1.8; 1992/1992; BRANCA; ALCOOL - TURBO; SUSPENSÃO E RODAS LEGALIZADOS")</f>
      </c>
      <c r="C21" s="4" t="inlineStr">
        <is>
          <t>Vendido</t>
        </is>
      </c>
      <c r="D21" s="4" t="inlineStr">
        <is>
          <t>52</t>
        </is>
      </c>
      <c r="E21" s="5" t="inlineStr">
        <is>
          <t>9.650,00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=HYPERLINK("https://www.leilaoonline.net/lote/detalhe/29272", "115")</f>
      </c>
      <c r="B22" s="4" t="s">
        <f>=HYPERLINK("https://www.leilaoonline.net/lote/detalhe/29272", "MITSUBISHI; LANCER 2.0 "GT CVT", 2011/2012; GASOLINA; PRETA,")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=HYPERLINK("https://www.leilaoonline.net/lote/detalhe/29223", "116")</f>
      </c>
      <c r="B23" s="4" t="s">
        <f>=HYPERLINK("https://www.leilaoonline.net/lote/detalhe/29223", "HONDA FIT EX, 2012/2013, CINZA; ALCO./GASOLINA")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=HYPERLINK("https://www.leilaoonline.net/lote/detalhe/29222", "117")</f>
      </c>
      <c r="B24" s="4" t="s">
        <f>=HYPERLINK("https://www.leilaoonline.net/lote/detalhe/29222", "FIAT / PALIO WEEKEND ELX; 2002/2003; CINZA; GASOLINA")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=HYPERLINK("https://www.leilaoonline.net/lote/detalhe/29220", "118")</f>
      </c>
      <c r="B25" s="4" t="s">
        <f>=HYPERLINK("https://www.leilaoonline.net/lote/detalhe/29220", "HONDA; FIT LX CVT, 2019/2019, PRATA; ALCO./GASOL. - APROX. 000740KM")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=HYPERLINK("https://www.leilaoonline.net/lote/detalhe/28447", "119")</f>
      </c>
      <c r="B26" s="4" t="s">
        <f>=HYPERLINK("https://www.leilaoonline.net/lote/detalhe/28447", "JTA/ SUZUKI GSXR 1000; 2007/2007; AZUL; GASOLINA")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=HYPERLINK("https://www.leilaoonline.net/lote/detalhe/28446", "120")</f>
      </c>
      <c r="B27" s="4" t="s">
        <f>=HYPERLINK("https://www.leilaoonline.net/lote/detalhe/28446", "MITSUBISHI; PAJERO SPORT HPE, 2010/2010; PRETA, DIESEL")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=HYPERLINK("https://www.leilaoonline.net/lote/detalhe/28442", "121")</f>
      </c>
      <c r="B28" s="4" t="s">
        <f>=HYPERLINK("https://www.leilaoonline.net/lote/detalhe/28442", "HONDA; CR-V LX 2008/2008; GASOLINA; PRETA")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20.750,00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=HYPERLINK("https://www.leilaoonline.net/lote/detalhe/28345", "122")</f>
      </c>
      <c r="B29" s="4" t="s">
        <f>=HYPERLINK("https://www.leilaoonline.net/lote/detalhe/28345", "I; KIA SOUL EX 1.6; 2009/2010; PRETA; GASOLINA")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17.750,00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=HYPERLINK("https://www.leilaoonline.net/lote/detalhe/28438", "123")</f>
      </c>
      <c r="B30" s="4" t="s">
        <f>=HYPERLINK("https://www.leilaoonline.net/lote/detalhe/28438", "HONDA; W-RV EX CVT; 2017/2018; VERMELHA; ALCO./GASOL - APROX. 24.00KM")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43.000,00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=HYPERLINK("https://www.leilaoonline.net/lote/detalhe/28344", "124")</f>
      </c>
      <c r="B31" s="4" t="s">
        <f>=HYPERLINK("https://www.leilaoonline.net/lote/detalhe/28344", "FIAT / PALIO ELX 1.4 FLEX; 2005/2006; CINZA; ALCO./GASOLINA")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=HYPERLINK("https://www.leilaoonline.net/lote/detalhe/29221", "125")</f>
      </c>
      <c r="B32" s="4" t="s">
        <f>=HYPERLINK("https://www.leilaoonline.net/lote/detalhe/29221", "MITSUBISHI; LANCER 2.0 "GT CVT", 2012/2012; PRATA; GASOLINA")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=HYPERLINK("https://www.leilaoonline.net/lote/detalhe/28448", "126")</f>
      </c>
      <c r="B33" s="4" t="s">
        <f>=HYPERLINK("https://www.leilaoonline.net/lote/detalhe/28448", "VW; VOYAGE  TREND 1.6; 2009/2010; PRETA; ALCO./GASOL.")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=HYPERLINK("https://www.leilaoonline.net/lote/detalhe/28440", "127")</f>
      </c>
      <c r="B34" s="4" t="s">
        <f>=HYPERLINK("https://www.leilaoonline.net/lote/detalhe/28440", "VW; SAVEIRO GL; 1991/1992; CINZA; ALCOOL")</f>
      </c>
      <c r="C34" s="4" t="inlineStr">
        <is>
          <t>Vendido</t>
        </is>
      </c>
      <c r="D34" s="4" t="inlineStr">
        <is>
          <t>11</t>
        </is>
      </c>
      <c r="E34" s="5" t="inlineStr">
        <is>
          <t>7.650,00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=HYPERLINK("https://www.leilaoonline.net/lote/detalhe/28443", "128")</f>
      </c>
      <c r="B35" s="4" t="s">
        <f>=HYPERLINK("https://www.leilaoonline.net/lote/detalhe/28443", "MITSUBISHI; LANCER 2.0 "CVT", 2011/2012; GASOLINA; PRETA,")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=HYPERLINK("https://www.leilaoonline.net/lote/detalhe/28340", "129")</f>
      </c>
      <c r="B36" s="4" t="s">
        <f>=HYPERLINK("https://www.leilaoonline.net/lote/detalhe/28340", "HONDA CR-V EXL FLEX; 2013/2013; PRETA; ALCO./GASOL.")</f>
      </c>
      <c r="C36" s="4" t="inlineStr">
        <is>
          <t>Não vendido</t>
        </is>
      </c>
      <c r="D36" s="4" t="inlineStr">
        <is>
          <t>61</t>
        </is>
      </c>
      <c r="E36" s="5" t="inlineStr">
        <is>
          <t>46.500,00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=HYPERLINK("https://www.leilaoonline.net/lote/detalhe/28343", "130")</f>
      </c>
      <c r="B37" s="4" t="s">
        <f>=HYPERLINK("https://www.leilaoonline.net/lote/detalhe/28343", "VW; GOL; VERMELHA; 1998/1999; GASOLINA")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5.800,00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=HYPERLINK("https://www.leilaoonline.net/lote/detalhe/28342", "132")</f>
      </c>
      <c r="B38" s="4" t="s">
        <f>=HYPERLINK("https://www.leilaoonline.net/lote/detalhe/28342", "VW; KOMBI FURGÃO; 2001/2001; AMARELA; GASOL/GNV")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7.100,00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=HYPERLINK("https://www.leilaoonline.net/lote/detalhe/28338", "134")</f>
      </c>
      <c r="B39" s="4" t="s">
        <f>=HYPERLINK("https://www.leilaoonline.net/lote/detalhe/28338", "NISSAN; MARCH 165V CVT "Automático"; 2018/2018; CINZA; ALCO./GASOL; "chave reserva"")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=HYPERLINK("https://www.leilaoonline.net/lote/detalhe/28444", "135")</f>
      </c>
      <c r="B40" s="4" t="s">
        <f>=HYPERLINK("https://www.leilaoonline.net/lote/detalhe/28444", "MITSUBISHI; LANCER 2.0 "CVT", 2011/2012; GASOLINA; PRETA,")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21.000,00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=HYPERLINK("https://www.leilaoonline.net/lote/detalhe/28339", "136")</f>
      </c>
      <c r="B41" s="4" t="s">
        <f>=HYPERLINK("https://www.leilaoonline.net/lote/detalhe/28339", "HONDA FIT LXL, 2005/2006, PRATA; GASOLINA")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=HYPERLINK("https://www.leilaoonline.net/lote/detalhe/28333", "140")</f>
      </c>
      <c r="B42" s="4" t="s">
        <f>=HYPERLINK("https://www.leilaoonline.net/lote/detalhe/28333", "FORD RANGER XL 13P; 2008/2009; BRANCA; DIESEL - CABINE DUPLA")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=HYPERLINK("https://www.leilaoonline.net/lote/detalhe/28346", "141")</f>
      </c>
      <c r="B43" s="4" t="s">
        <f>=HYPERLINK("https://www.leilaoonline.net/lote/detalhe/28346", "HONDA; CITY LX FLEX AUTOMÁTICO; 2013/2013; CINZA; ALCO./GASOL.")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26.500,00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=HYPERLINK("https://www.leilaoonline.net/lote/detalhe/28332", "142")</f>
      </c>
      <c r="B44" s="4" t="s">
        <f>=HYPERLINK("https://www.leilaoonline.net/lote/detalhe/28332", "CITROEN/C3 AIRCOSS GLXA, ANO 2013/2014, PRATA")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=HYPERLINK("https://www.leilaoonline.net/lote/detalhe/28347", "146")</f>
      </c>
      <c r="B45" s="4" t="s">
        <f>=HYPERLINK("https://www.leilaoonline.net/lote/detalhe/28347", "GM; CARAVAN COMODORO; 1980/1980; CINZA; GASOLINA")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=HYPERLINK("https://www.leilaoonline.net/lote/detalhe/28348", "147")</f>
      </c>
      <c r="B46" s="4" t="s">
        <f>=HYPERLINK("https://www.leilaoonline.net/lote/detalhe/28348", "FIAT; PALIO WK ADVENTURE; 2003/2004; PRETA; GASOL/GNV")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9.400,00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=HYPERLINK("https://www.leilaoonline.net/lote/detalhe/28335", "151")</f>
      </c>
      <c r="B47" s="4" t="s">
        <f>=HYPERLINK("https://www.leilaoonline.net/lote/detalhe/28335", "I/ NISSAM TIIDA 1.8 S "Automático"; 2008/2008; GASOLINA")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11.750,00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=HYPERLINK("https://www.leilaoonline.net/lote/detalhe/28350", "155")</f>
      </c>
      <c r="B48" s="4" t="s">
        <f>=HYPERLINK("https://www.leilaoonline.net/lote/detalhe/28350", "VW; GOL 1.6; 2012/2013; PRATA; ALCO./GASOL")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=HYPERLINK("https://www.leilaoonline.net/lote/detalhe/28331", "157")</f>
      </c>
      <c r="B49" s="4" t="s">
        <f>=HYPERLINK("https://www.leilaoonline.net/lote/detalhe/28331", "GM; CAPTIVA SPORT FWD; 2008/2009; AZUL; GASOLINA")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=HYPERLINK("https://www.leilaoonline.net/lote/detalhe/28327", "158")</f>
      </c>
      <c r="B50" s="4" t="s">
        <f>=HYPERLINK("https://www.leilaoonline.net/lote/detalhe/28327", "GM; VECTRA SEDAN ELITE; 2008/2009; PRETA; ALCO./GASOL.")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12.250,00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=HYPERLINK("https://www.leilaoonline.net/lote/detalhe/28328", "400")</f>
      </c>
      <c r="B51" s="4" t="s">
        <f>=HYPERLINK("https://www.leilaoonline.net/lote/detalhe/28328", "JOGO COM 05 RODAS DE LIGA LEVE ARO 15 SENDO 3 PNEUS 205 X 60 X 15 E 2 PNEUS 195 X 60 X 15")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=HYPERLINK("https://www.leilaoonline.net/lote/detalhe/28329", "401")</f>
      </c>
      <c r="B52" s="4" t="s">
        <f>=HYPERLINK("https://www.leilaoonline.net/lote/detalhe/28329", "JOGO DE RODAS DE FERRO ARO 15 COM PNEUS 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=HYPERLINK("https://www.leilaoonline.net/lote/detalhe/28330", "402")</f>
      </c>
      <c r="B53" s="4" t="s">
        <f>=HYPERLINK("https://www.leilaoonline.net/lote/detalhe/28330", "JOGO DE RODAS ORBITAL ARO 17 COM PNEUS 3 195/45/17 E 1 195/40/17")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=HYPERLINK("https://www.leilaoonline.net/lote/detalhe/29301", "403")</f>
      </c>
      <c r="B54" s="4" t="s">
        <f>=HYPERLINK("https://www.leilaoonline.net/lote/detalhe/29301", "JOGO DE RODAS ORIGINAL FERRARI COM PNEUS 225/45/19")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=HYPERLINK("https://www.leilaoonline.net/lote/detalhe/29302", "404")</f>
      </c>
      <c r="B55" s="4" t="s">
        <f>=HYPERLINK("https://www.leilaoonline.net/lote/detalhe/29302", "JOGO DE RODAS LAMBORGHINI COM PNEUS 225/45/19")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=HYPERLINK("https://www.leilaoonline.net/lote/detalhe/29303", "405")</f>
      </c>
      <c r="B56" s="4" t="s">
        <f>=HYPERLINK("https://www.leilaoonline.net/lote/detalhe/29303", "JOGO DE RODAS MERCEDES ARO 18")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2026-04-05T12:30:11.00Z</dcterms:created>
  <dc:creator>Tellks Tecnologia</dc:creator>
  <cp:revision>0</cp:revision>
</cp:coreProperties>
</file>