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• Audi A5 • Jetta TSI • Variant • Touareg • Voyage • BMW • Mercedes • Range Rover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=HYPERLINK("https://www.leilaoonline.net/lote/detalhe/37028", "2152")</f>
      </c>
      <c r="B11" s="4" t="s">
        <f>=HYPERLINK("https://www.leilaoonline.net/lote/detalhe/37028", "VW; PARATI 1.0 ; 2002/2002; PRATA; GASOLINA")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=HYPERLINK("https://www.leilaoonline.net/lote/detalhe/36343", "2153")</f>
      </c>
      <c r="B12" s="4" t="s">
        <f>=HYPERLINK("https://www.leilaoonline.net/lote/detalhe/36343", "VW; NOVO VOYAGE 1.6 CITY; 2013/2013; PRATA; ALCO./GASOL.")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=HYPERLINK("https://www.leilaoonline.net/lote/detalhe/35653", "2155")</f>
      </c>
      <c r="B13" s="4" t="s">
        <f>=HYPERLINK("https://www.leilaoonline.net/lote/detalhe/35653", "I; VW JETTA VARIANT; 2010/2011; GASOLINA - BLINDADO - UNICA DONA")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=HYPERLINK("https://www.leilaoonline.net/lote/detalhe/36344", "2156")</f>
      </c>
      <c r="B14" s="4" t="s">
        <f>=HYPERLINK("https://www.leilaoonline.net/lote/detalhe/36344", "VW; NOVO VOYAGE 1.6 CITY; 2013/2013; PRATA; ALCO./GASOL.")</f>
      </c>
      <c r="C14" s="4" t="inlineStr">
        <is>
          <t>Vendido</t>
        </is>
      </c>
      <c r="D14" s="4" t="inlineStr">
        <is>
          <t>34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=HYPERLINK("https://www.leilaoonline.net/lote/detalhe/36345", "2158")</f>
      </c>
      <c r="B15" s="4" t="s">
        <f>=HYPERLINK("https://www.leilaoonline.net/lote/detalhe/36345", "VW; NOVO VOYAGE 1.6 CITY; 2013/2013; PRATA; ALCO./GASOL.")</f>
      </c>
      <c r="C15" s="4" t="inlineStr">
        <is>
          <t>Vendido</t>
        </is>
      </c>
      <c r="D15" s="4" t="inlineStr">
        <is>
          <t>44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=HYPERLINK("https://www.leilaoonline.net/lote/detalhe/36346", "2160")</f>
      </c>
      <c r="B16" s="4" t="s">
        <f>=HYPERLINK("https://www.leilaoonline.net/lote/detalhe/36346", "VW; NOVO VOYAGE 1.6 CITY; 2013/2013; PRATA; ALCO./GASOL.")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=HYPERLINK("https://www.leilaoonline.net/lote/detalhe/36341", "2170")</f>
      </c>
      <c r="B17" s="4" t="s">
        <f>=HYPERLINK("https://www.leilaoonline.net/lote/detalhe/36341", "VW; NOVO VOYAGE 1.6 CITY; 2013/2013; PRATA; ALCO./GASOL.")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=HYPERLINK("https://www.leilaoonline.net/lote/detalhe/36357", "2427")</f>
      </c>
      <c r="B18" s="4" t="s">
        <f>=HYPERLINK("https://www.leilaoonline.net/lote/detalhe/36357", "VW; NOVO VOYAGE 1.6 CITY; 2013/2013; PRATA; ALCO./GASOL.")</f>
      </c>
      <c r="C18" s="4" t="inlineStr">
        <is>
          <t>Vendido</t>
        </is>
      </c>
      <c r="D18" s="4" t="inlineStr">
        <is>
          <t>38</t>
        </is>
      </c>
      <c r="E18" s="5" t="inlineStr">
        <is>
          <t>20.900,00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=HYPERLINK("https://www.leilaoonline.net/lote/detalhe/37101", "2428")</f>
      </c>
      <c r="B19" s="4" t="s">
        <f>=HYPERLINK("https://www.leilaoonline.net/lote/detalhe/37101", "VW; NOVO VOYAGE 1.6 CITY; 2013/2013; PRATA;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=HYPERLINK("https://www.leilaoonline.net/lote/detalhe/36356", "2429")</f>
      </c>
      <c r="B20" s="4" t="s">
        <f>=HYPERLINK("https://www.leilaoonline.net/lote/detalhe/36356", "VW; NOVO VOYAGE 1.6 CITY; 2013/2013; PRATA; ALCO./GASOL.")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=HYPERLINK("https://www.leilaoonline.net/lote/detalhe/36355", "2430")</f>
      </c>
      <c r="B21" s="4" t="s">
        <f>=HYPERLINK("https://www.leilaoonline.net/lote/detalhe/36355", "VW; POLO SEDAN 1.6; 2014/2014; CINZA; ALCO./GASOL")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=HYPERLINK("https://www.leilaoonline.net/lote/detalhe/36354", "2431")</f>
      </c>
      <c r="B22" s="4" t="s">
        <f>=HYPERLINK("https://www.leilaoonline.net/lote/detalhe/36354", "AUDI; Q3 2.0 TFSI; 2014/2015; BRANCA; GASOLINA")</f>
      </c>
      <c r="C22" s="4" t="inlineStr">
        <is>
          <t>Vendido</t>
        </is>
      </c>
      <c r="D22" s="4" t="inlineStr">
        <is>
          <t>53</t>
        </is>
      </c>
      <c r="E22" s="5" t="inlineStr">
        <is>
          <t>63.500,00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=HYPERLINK("https://www.leilaoonline.net/lote/detalhe/36353", "2432")</f>
      </c>
      <c r="B23" s="4" t="s">
        <f>=HYPERLINK("https://www.leilaoonline.net/lote/detalhe/36353", "AUDI; Q3 2.0 TFSI; 2013/2014; PRETA; GASOLINA")</f>
      </c>
      <c r="C23" s="4" t="inlineStr">
        <is>
          <t>Vendido</t>
        </is>
      </c>
      <c r="D23" s="4" t="inlineStr">
        <is>
          <t>53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=HYPERLINK("https://www.leilaoonline.net/lote/detalhe/36334", "8416")</f>
      </c>
      <c r="B24" s="4" t="s">
        <f>=HYPERLINK("https://www.leilaoonline.net/lote/detalhe/36334", "I/VW TOUAREG 3.6 V6, 2011/2011, GASOLINA, PRATA - 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=HYPERLINK("https://www.leilaoonline.net/lote/detalhe/36342", "8417")</f>
      </c>
      <c r="B25" s="4" t="s">
        <f>=HYPERLINK("https://www.leilaoonline.net/lote/detalhe/36342", "VW; NOVO VOYAGE 1.6 CITY; 2013/2013; PRATA; ALCO./GASOL.")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=HYPERLINK("https://www.leilaoonline.net/lote/detalhe/36340", "8421")</f>
      </c>
      <c r="B26" s="4" t="s">
        <f>=HYPERLINK("https://www.leilaoonline.net/lote/detalhe/36340", "I/AUDI  A5 SPB 2.0 TFSI, 2012/2013, PRATA; GASOLINA - BLINDADA")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=HYPERLINK("https://www.leilaoonline.net/lote/detalhe/36335", "13074")</f>
      </c>
      <c r="B27" s="4" t="s">
        <f>=HYPERLINK("https://www.leilaoonline.net/lote/detalhe/36335", "VW PASSAT VARAINT 2.0TSI; 2013/2014; PRATA; GASOLINA")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45.500,00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=HYPERLINK("https://www.leilaoonline.net/lote/detalhe/36336", "13076")</f>
      </c>
      <c r="B28" s="4" t="s">
        <f>=HYPERLINK("https://www.leilaoonline.net/lote/detalhe/36336", "I/ VW JETTA 2.0TSI; 2014/2014; CINZA;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=HYPERLINK("https://www.leilaoonline.net/lote/detalhe/36337", "13078")</f>
      </c>
      <c r="B29" s="4" t="s">
        <f>=HYPERLINK("https://www.leilaoonline.net/lote/detalhe/36337", "VW; TOUAREG 3.6 VE; 2011/2012; CINZA; GASOLINA - BLINDADA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=HYPERLINK("https://www.leilaoonline.net/lote/detalhe/34787", "14009")</f>
      </c>
      <c r="B30" s="4" t="s">
        <f>=HYPERLINK("https://www.leilaoonline.net/lote/detalhe/34787", "LAND ROVER RANGE ROVER SPORT TDV6 2007/2008; PRETA - DIESEL")</f>
      </c>
      <c r="C30" s="4" t="inlineStr">
        <is>
          <t>Não vendido</t>
        </is>
      </c>
      <c r="D30" s="4" t="inlineStr">
        <is>
          <t>84</t>
        </is>
      </c>
      <c r="E30" s="5" t="inlineStr">
        <is>
          <t>52.000,00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=HYPERLINK("https://www.leilaoonline.net/lote/detalhe/34790", "14010")</f>
      </c>
      <c r="B31" s="4" t="s">
        <f>=HYPERLINK("https://www.leilaoonline.net/lote/detalhe/34790", "MITSUBISHI GRANDIS 2008/2008; PRETA; BLINDADA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=HYPERLINK("https://www.leilaoonline.net/lote/detalhe/34791", "14011")</f>
      </c>
      <c r="B32" s="4" t="s">
        <f>=HYPERLINK("https://www.leilaoonline.net/lote/detalhe/34791", "VOLVO XC60 3.0T AWD 2009/2009; PRATA; BLINDADA 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=HYPERLINK("https://www.leilaoonline.net/lote/detalhe/34792", "14012")</f>
      </c>
      <c r="B33" s="4" t="s">
        <f>=HYPERLINK("https://www.leilaoonline.net/lote/detalhe/34792", "LAND ROVER RANGE ROVER SPORT TDV8 2008/2008; PRETA - DIESEL")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50.500,00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=HYPERLINK("https://www.leilaoonline.net/lote/detalhe/34794", "14013")</f>
      </c>
      <c r="B34" s="4" t="s">
        <f>=HYPERLINK("https://www.leilaoonline.net/lote/detalhe/34794", "BMW X3 2.5 SI - PC 71 2006/2007; PRETA; BLINDADA")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=HYPERLINK("https://www.leilaoonline.net/lote/detalhe/34795", "14014")</f>
      </c>
      <c r="B35" s="4" t="s">
        <f>=HYPERLINK("https://www.leilaoonline.net/lote/detalhe/34795", " TOYOTA COROLLA SE-G 1.8 16V 03/04; PRATA ; BLINDADA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=HYPERLINK("https://www.leilaoonline.net/lote/detalhe/34796", "14015")</f>
      </c>
      <c r="B36" s="4" t="s">
        <f>=HYPERLINK("https://www.leilaoonline.net/lote/detalhe/34796", "AUDI Q7 3.0 TFSI 2013/2014; BRANCA; BLINDADA ")</f>
      </c>
      <c r="C36" s="4" t="inlineStr">
        <is>
          <t>Não vendido</t>
        </is>
      </c>
      <c r="D36" s="4" t="inlineStr">
        <is>
          <t>93</t>
        </is>
      </c>
      <c r="E36" s="5" t="inlineStr">
        <is>
          <t>91.000,00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=HYPERLINK("https://www.leilaoonline.net/lote/detalhe/34797", "14016")</f>
      </c>
      <c r="B37" s="4" t="s">
        <f>=HYPERLINK("https://www.leilaoonline.net/lote/detalhe/34797", "MERCEDES-BENZ C200K 2009/2010; PRETA ; BLINDADA ")</f>
      </c>
      <c r="C37" s="4" t="inlineStr">
        <is>
          <t>Não vendido</t>
        </is>
      </c>
      <c r="D37" s="4" t="inlineStr">
        <is>
          <t>55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=HYPERLINK("https://www.leilaoonline.net/lote/detalhe/36338", "20115")</f>
      </c>
      <c r="B38" s="4" t="s">
        <f>=HYPERLINK("https://www.leilaoonline.net/lote/detalhe/36338", "VW; TOUAREG 3.6 VE; 2012/2012; PRETA; GASOLINA - BLINDADA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=HYPERLINK("https://www.leilaoonline.net/lote/detalhe/36339", "20116")</f>
      </c>
      <c r="B39" s="4" t="s">
        <f>=HYPERLINK("https://www.leilaoonline.net/lote/detalhe/36339", "VW; TOUAREG 3.6 VE; 2011/2012; PRATA; GASOLINA - BLINDADA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39.500,00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2026-05-16T06:24:53.00Z</dcterms:created>
  <dc:creator>Tellks Tecnologia</dc:creator>
  <cp:revision>0</cp:revision>
</cp:coreProperties>
</file>