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=HYPERLINK("https://www.leilaoonline.net/lote/detalhe/49435", "001")</f>
      </c>
      <c r="B11" s="4" t="s">
        <f>=HYPERLINK("https://www.leilaoonline.net/lote/detalhe/49435",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=HYPERLINK("https://www.leilaoonline.net/lote/detalhe/49437", "003")</f>
      </c>
      <c r="B12" s="4" t="s">
        <f>=HYPERLINK("https://www.leilaoonline.net/lote/detalhe/49437", "TORNO")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=HYPERLINK("https://www.leilaoonline.net/lote/detalhe/49438", "004")</f>
      </c>
      <c r="B13" s="4" t="s">
        <f>=HYPERLINK("https://www.leilaoonline.net/lote/detalhe/49438", "TORNO NARDINI")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=HYPERLINK("https://www.leilaoonline.net/lote/detalhe/49971", "005")</f>
      </c>
      <c r="B14" s="4" t="s">
        <f>=HYPERLINK("https://www.leilaoonline.net/lote/detalhe/49971", " ELETRO EROSÃO")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=HYPERLINK("https://www.leilaoonline.net/lote/detalhe/49979", "006")</f>
      </c>
      <c r="B15" s="4" t="s">
        <f>=HYPERLINK("https://www.leilaoonline.net/lote/detalhe/49979",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=HYPERLINK("https://www.leilaoonline.net/lote/detalhe/49975", "007")</f>
      </c>
      <c r="B16" s="4" t="s">
        <f>=HYPERLINK("https://www.leilaoonline.net/lote/detalhe/49975",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=HYPERLINK("https://www.leilaoonline.net/lote/detalhe/49977", "008")</f>
      </c>
      <c r="B17" s="4" t="s">
        <f>=HYPERLINK("https://www.leilaoonline.net/lote/detalhe/49977", " CONJUNTO: EXTRUSORA BORGMAR, CALANDRA E PAINÉIS")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=HYPERLINK("https://www.leilaoonline.net/lote/detalhe/49992", "009")</f>
      </c>
      <c r="B18" s="4" t="s">
        <f>=HYPERLINK("https://www.leilaoonline.net/lote/detalhe/49992",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=HYPERLINK("https://www.leilaoonline.net/lote/detalhe/49993", "010")</f>
      </c>
      <c r="B19" s="4" t="s">
        <f>=HYPERLINK("https://www.leilaoonline.net/lote/detalhe/49993", "MUNCK MASAL. CAPACIDADE 12 TONELADAS")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28.000,00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=HYPERLINK("https://www.leilaoonline.net/lote/detalhe/50279", "011")</f>
      </c>
      <c r="B20" s="4" t="s">
        <f>=HYPERLINK("https://www.leilaoonline.net/lote/detalhe/50279", " APROX. 500 PEÇAS DE RODÍZIOS")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=HYPERLINK("https://www.leilaoonline.net/lote/detalhe/50284", "012")</f>
      </c>
      <c r="B21" s="4" t="s">
        <f>=HYPERLINK("https://www.leilaoonline.net/lote/detalhe/50284", " APROX. 30 UNIIDADES DE FILTROS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=HYPERLINK("https://www.leilaoonline.net/lote/detalhe/50282", "013")</f>
      </c>
      <c r="B22" s="4" t="s">
        <f>=HYPERLINK("https://www.leilaoonline.net/lote/detalhe/50282", " APROX. 150 UNIDADES DE FILTROS MANGA (APROX. 3,60 M DE COMPRIMENTO)")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=HYPERLINK("https://www.leilaoonline.net/lote/detalhe/50283", "014")</f>
      </c>
      <c r="B23" s="4" t="s">
        <f>=HYPERLINK("https://www.leilaoonline.net/lote/detalhe/50283", " APROX. 1.500 KG DE VIDRO. DIVERSAS MEDIDAS")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=HYPERLINK("https://www.leilaoonline.net/lote/detalhe/50280", "015")</f>
      </c>
      <c r="B24" s="4" t="s">
        <f>=HYPERLINK("https://www.leilaoonline.net/lote/detalhe/50280", " APROX. 2.000 QUILOS  DE SABONETE EM BARRAS")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=HYPERLINK("https://www.leilaoonline.net/lote/detalhe/50281", "016")</f>
      </c>
      <c r="B25" s="4" t="s">
        <f>=HYPERLINK("https://www.leilaoonline.net/lote/detalhe/50281", " 08 CONDENSADORES E 3 EVAPORADORAS. DIVERSAS MARCAS")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=HYPERLINK("https://www.leilaoonline.net/lote/detalhe/50304", "017")</f>
      </c>
      <c r="B26" s="4" t="s">
        <f>=HYPERLINK("https://www.leilaoonline.net/lote/detalhe/50304",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=HYPERLINK("https://www.leilaoonline.net/lote/detalhe/50303", "018")</f>
      </c>
      <c r="B27" s="4" t="s">
        <f>=HYPERLINK("https://www.leilaoonline.net/lote/detalhe/50303", " 12 UNIDADES: MOTORES E REDUTORES")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=HYPERLINK("https://www.leilaoonline.net/lote/detalhe/50320", "019")</f>
      </c>
      <c r="B28" s="4" t="s">
        <f>=HYPERLINK("https://www.leilaoonline.net/lote/detalhe/50320",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=HYPERLINK("https://www.leilaoonline.net/lote/detalhe/50319", "020")</f>
      </c>
      <c r="B29" s="4" t="s">
        <f>=HYPERLINK("https://www.leilaoonline.net/lote/detalhe/50319",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=HYPERLINK("https://www.leilaoonline.net/lote/detalhe/50318", "021")</f>
      </c>
      <c r="B30" s="4" t="s">
        <f>=HYPERLINK("https://www.leilaoonline.net/lote/detalhe/50318",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=HYPERLINK("https://www.leilaoonline.net/lote/detalhe/50424", "022")</f>
      </c>
      <c r="B31" s="4" t="s">
        <f>=HYPERLINK("https://www.leilaoonline.net/lote/detalhe/50424",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=HYPERLINK("https://www.leilaoonline.net/lote/detalhe/50425", "023")</f>
      </c>
      <c r="B32" s="4" t="s">
        <f>=HYPERLINK("https://www.leilaoonline.net/lote/detalhe/50425",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=HYPERLINK("https://www.leilaoonline.net/lote/detalhe/50426", "024")</f>
      </c>
      <c r="B33" s="4" t="s">
        <f>=HYPERLINK("https://www.leilaoonline.net/lote/detalhe/50426",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=HYPERLINK("https://www.leilaoonline.net/lote/detalhe/49248", "202")</f>
      </c>
      <c r="B34" s="4" t="s">
        <f>=HYPERLINK("https://www.leilaoonline.net/lote/detalhe/49248", " APROX.  27 UN. DE  TIRFOR , TALHA, MOITÃO E ELETROÍMA")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=HYPERLINK("https://www.leilaoonline.net/lote/detalhe/49256", "204")</f>
      </c>
      <c r="B35" s="4" t="s">
        <f>=HYPERLINK("https://www.leilaoonline.net/lote/detalhe/49256", " APROX.  22 UN. DE  POLICORTES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=HYPERLINK("https://www.leilaoonline.net/lote/detalhe/49257", "206")</f>
      </c>
      <c r="B36" s="4" t="s">
        <f>=HYPERLINK("https://www.leilaoonline.net/lote/detalhe/49257", " APROX.  70 UN. DE  BUCHAS E PEÇAS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=HYPERLINK("https://www.leilaoonline.net/lote/detalhe/49259", "208")</f>
      </c>
      <c r="B37" s="4" t="s">
        <f>=HYPERLINK("https://www.leilaoonline.net/lote/detalhe/49259", " ESCOVAS ROTATIVAS / FERRAMENTAS MANUAIS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=HYPERLINK("https://www.leilaoonline.net/lote/detalhe/49258", "209")</f>
      </c>
      <c r="B38" s="4" t="s">
        <f>=HYPERLINK("https://www.leilaoonline.net/lote/detalhe/49258", " APROX.  94 UN. DE  EIXOS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=HYPERLINK("https://www.leilaoonline.net/lote/detalhe/49254", "211")</f>
      </c>
      <c r="B39" s="4" t="s">
        <f>=HYPERLINK("https://www.leilaoonline.net/lote/detalhe/49254", " APROX.  298 UN. DE  FAROL DE MILHA P/ LUMINÁRIA DE EMERGÊNCIA")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=HYPERLINK("https://www.leilaoonline.net/lote/detalhe/49252", "212")</f>
      </c>
      <c r="B40" s="4" t="s">
        <f>=HYPERLINK("https://www.leilaoonline.net/lote/detalhe/49252", " APROX.  38 UN. DE  BORRACHA E PERFIL DE ACABAMENTO")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=HYPERLINK("https://www.leilaoonline.net/lote/detalhe/49255", "213")</f>
      </c>
      <c r="B41" s="4" t="s">
        <f>=HYPERLINK("https://www.leilaoonline.net/lote/detalhe/49255", " APROX.  84 UN. DE  FILTROS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=HYPERLINK("https://www.leilaoonline.net/lote/detalhe/49251", "215")</f>
      </c>
      <c r="B42" s="4" t="s">
        <f>=HYPERLINK("https://www.leilaoonline.net/lote/detalhe/49251", " APROX.  161 UN. DE  ROLOS DE FITAS")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=HYPERLINK("https://www.leilaoonline.net/lote/detalhe/49250", "217")</f>
      </c>
      <c r="B43" s="4" t="s">
        <f>=HYPERLINK("https://www.leilaoonline.net/lote/detalhe/49250", " APROX.  218 UN. DE  AMORTECEDOR DE VIBRAÇÃO, MANCAIS E PEÇAS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=HYPERLINK("https://www.leilaoonline.net/lote/detalhe/49253", "218")</f>
      </c>
      <c r="B44" s="4" t="s">
        <f>=HYPERLINK("https://www.leilaoonline.net/lote/detalhe/49253", " APROX.  647 UN. DE  FUSÍVEL RETARDADO E SECCIONADORA E TOMADAS")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=HYPERLINK("https://www.leilaoonline.net/lote/detalhe/49249", "219")</f>
      </c>
      <c r="B45" s="4" t="s">
        <f>=HYPERLINK("https://www.leilaoonline.net/lote/detalhe/49249", " APROX.  23 UN. DE  LUMINÁRIAS PROVA DE EXPLOSÃO.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=HYPERLINK("https://www.leilaoonline.net/lote/detalhe/49260", "222")</f>
      </c>
      <c r="B46" s="4" t="s">
        <f>=HYPERLINK("https://www.leilaoonline.net/lote/detalhe/49260", " APROX.  27 UN. DE  PREGOS E PRESILHAS")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=HYPERLINK("https://www.leilaoonline.net/lote/detalhe/49262", "225")</f>
      </c>
      <c r="B47" s="4" t="s">
        <f>=HYPERLINK("https://www.leilaoonline.net/lote/detalhe/49262", " APROX.  31 UN. DE  ROLAMENTO, CONEXÃO, LAVA-OLHOS")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=HYPERLINK("https://www.leilaoonline.net/lote/detalhe/49261", "226")</f>
      </c>
      <c r="B48" s="4" t="s">
        <f>=HYPERLINK("https://www.leilaoonline.net/lote/detalhe/49261", " APROX.  7 UN. DE  ROLO TUBO SAWGELOK C/ 8 KG CADA")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=HYPERLINK("https://www.leilaoonline.net/lote/detalhe/49263", "229")</f>
      </c>
      <c r="B49" s="4" t="s">
        <f>=HYPERLINK("https://www.leilaoonline.net/lote/detalhe/49263", " APROX.  8 UN. DE  ORGANIZADOR DE CABOS")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=HYPERLINK("https://www.leilaoonline.net/lote/detalhe/49265", "230")</f>
      </c>
      <c r="B50" s="4" t="s">
        <f>=HYPERLINK("https://www.leilaoonline.net/lote/detalhe/49265", " NOBREAK E TRANSFORMADOR DE VOLTAGEM")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=HYPERLINK("https://www.leilaoonline.net/lote/detalhe/49264", "233")</f>
      </c>
      <c r="B51" s="4" t="s">
        <f>=HYPERLINK("https://www.leilaoonline.net/lote/detalhe/49264", " APROX.  38 UN. DE  ROLOS DE MANGUEIRAS DIVERSAS 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=HYPERLINK("https://www.leilaoonline.net/lote/detalhe/49402", "236")</f>
      </c>
      <c r="B52" s="4" t="s">
        <f>=HYPERLINK("https://www.leilaoonline.net/lote/detalhe/49402", " 02 BOMBAS USADAS. COM MOTOR WEG 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=HYPERLINK("https://www.leilaoonline.net/lote/detalhe/49401", "238")</f>
      </c>
      <c r="B53" s="4" t="s">
        <f>=HYPERLINK("https://www.leilaoonline.net/lote/detalhe/49401", " LUMINÁRIAS DE LED. APROXIMADAMENTE 52 PÇS")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=HYPERLINK("https://www.leilaoonline.net/lote/detalhe/49399", "239")</f>
      </c>
      <c r="B54" s="4" t="s">
        <f>=HYPERLINK("https://www.leilaoonline.net/lote/detalhe/49399", " LUMINÁRIAS. APROXIMADAMENTE 114 PÇS")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=HYPERLINK("https://www.leilaoonline.net/lote/detalhe/49400", "240")</f>
      </c>
      <c r="B55" s="4" t="s">
        <f>=HYPERLINK("https://www.leilaoonline.net/lote/detalhe/49400", " [ RETIRADO ] APROX. 34 CALHAS DE LUMINÁRIAS E 6 APROX.")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=HYPERLINK("https://www.leilaoonline.net/lote/detalhe/49403", "241")</f>
      </c>
      <c r="B56" s="4" t="s">
        <f>=HYPERLINK("https://www.leilaoonline.net/lote/detalhe/49403", "MÁQUINA DE MEDIR E FAZER ROLOS DE FIOS E CABOS ELÉTRICOS")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=HYPERLINK("https://www.leilaoonline.net/lote/detalhe/49404", "242")</f>
      </c>
      <c r="B57" s="4" t="s">
        <f>=HYPERLINK("https://www.leilaoonline.net/lote/detalhe/49404", "MÁQUINA DE MEDIR E FAZER ROLOS DE FIOS E CABOS ELÉTRICOS")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=HYPERLINK("https://www.leilaoonline.net/lote/detalhe/49405", "244")</f>
      </c>
      <c r="B58" s="4" t="s">
        <f>=HYPERLINK("https://www.leilaoonline.net/lote/detalhe/49405", "APROX. 34 Un. DE LUMINÁRIAS PRISMÁTICAS. COM REATOR E LÂMPADA.")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=HYPERLINK("https://www.leilaoonline.net/lote/detalhe/49419", "245")</f>
      </c>
      <c r="B59" s="4" t="s">
        <f>=HYPERLINK("https://www.leilaoonline.net/lote/detalhe/49419", "Aprox. 22 unidades de lâmpadas prismáticas")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=HYPERLINK("https://www.leilaoonline.net/lote/detalhe/49420", "246")</f>
      </c>
      <c r="B60" s="4" t="s">
        <f>=HYPERLINK("https://www.leilaoonline.net/lote/detalhe/49420", "APROX. 100 UNIDADES DE CALHA CIRCULAR MP 100 GALVANIZADA. DIÂMETRO 0,52 (520 MM) POR 1,08 M DE COMPRIMENTO COM 2,00 MM DE ESPESSURA. CADA CALHA PESA APROX. 12,5 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=HYPERLINK("https://www.leilaoonline.net/lote/detalhe/49430", "247")</f>
      </c>
      <c r="B61" s="4" t="s">
        <f>=HYPERLINK("https://www.leilaoonline.net/lote/detalhe/49430", " PARAFUSO ESTOJO - APROXIMADAMENTE 423KG")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=HYPERLINK("https://www.leilaoonline.net/lote/detalhe/49428", "248")</f>
      </c>
      <c r="B62" s="4" t="s">
        <f>=HYPERLINK("https://www.leilaoonline.net/lote/detalhe/49428", " PARAFUSO DIVERSOS 1185 KG  APROXIMADAMENTE 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1.350,00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=HYPERLINK("https://www.leilaoonline.net/lote/detalhe/49429", "249")</f>
      </c>
      <c r="B63" s="4" t="s">
        <f>=HYPERLINK("https://www.leilaoonline.net/lote/detalhe/49429", " GANCHO CURTO C/VERGALHÃO APROXIMADAMENTE 200KG")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=HYPERLINK("https://www.leilaoonline.net/lote/detalhe/49432", "250")</f>
      </c>
      <c r="B64" s="4" t="s">
        <f>=HYPERLINK("https://www.leilaoonline.net/lote/detalhe/49432", " CONEXÕES DE AÇO CARBONO DIV E JUNTA DE EXPANSÃO 350KG")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=HYPERLINK("https://www.leilaoonline.net/lote/detalhe/49431", "251")</f>
      </c>
      <c r="B65" s="4" t="s">
        <f>=HYPERLINK("https://www.leilaoonline.net/lote/detalhe/49431", " CONECTORES DIVERSOS - APROX. 29 PÇS")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=HYPERLINK("https://www.leilaoonline.net/lote/detalhe/49427", "253")</f>
      </c>
      <c r="B66" s="4" t="s">
        <f>=HYPERLINK("https://www.leilaoonline.net/lote/detalhe/49427", " APROX. 39 LUMINÁRIAS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=HYPERLINK("https://www.leilaoonline.net/lote/detalhe/49433", "259")</f>
      </c>
      <c r="B67" s="4" t="s">
        <f>=HYPERLINK("https://www.leilaoonline.net/lote/detalhe/49433", " APROXIMADAMENTE 350 BRS: TUBO HELICOIDAL 65MM")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=HYPERLINK("https://www.leilaoonline.net/lote/detalhe/49968", "262")</f>
      </c>
      <c r="B68" s="4" t="s">
        <f>=HYPERLINK("https://www.leilaoonline.net/lote/detalhe/49968", " APROX. 10 CONTATORAS SIEMENS")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=HYPERLINK("https://www.leilaoonline.net/lote/detalhe/49969", "263")</f>
      </c>
      <c r="B69" s="4" t="s">
        <f>=HYPERLINK("https://www.leilaoonline.net/lote/detalhe/49969", " FILTROS, MÓDULOS E CAPACITORES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=HYPERLINK("https://www.leilaoonline.net/lote/detalhe/49974", "264")</f>
      </c>
      <c r="B70" s="4" t="s">
        <f>=HYPERLINK("https://www.leilaoonline.net/lote/detalhe/49974", "02 UNIDADES DE NOBREAKS. MODELO EATON DX 10000H EDX 10 KH. CAPACIDADE 10KVA 220-240V 50A/250V")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=HYPERLINK("https://www.leilaoonline.net/lote/detalhe/49970", "265")</f>
      </c>
      <c r="B71" s="4" t="s">
        <f>=HYPERLINK("https://www.leilaoonline.net/lote/detalhe/49970", "04 EXAUSTORES")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=HYPERLINK("https://www.leilaoonline.net/lote/detalhe/49978", "266")</f>
      </c>
      <c r="B72" s="4" t="s">
        <f>=HYPERLINK("https://www.leilaoonline.net/lote/detalhe/49978", "APROX. 25 MÁQUINAS DE SOLDAR PVC")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=HYPERLINK("https://www.leilaoonline.net/lote/detalhe/49972", "267")</f>
      </c>
      <c r="B73" s="4" t="s">
        <f>=HYPERLINK("https://www.leilaoonline.net/lote/detalhe/49972", " LUMINÁRIAS À PROVA DE EXPLOSÃO")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=HYPERLINK("https://www.leilaoonline.net/lote/detalhe/49976", "268")</f>
      </c>
      <c r="B74" s="4" t="s">
        <f>=HYPERLINK("https://www.leilaoonline.net/lote/detalhe/49976", " VÁLVULAS DE AUTOMAÇÃO E CONTROLE")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=HYPERLINK("https://www.leilaoonline.net/lote/detalhe/49973", "269")</f>
      </c>
      <c r="B75" s="4" t="s">
        <f>=HYPERLINK("https://www.leilaoonline.net/lote/detalhe/49973", "DIVERSAS VÁLVULAS DE ESFERA AÇO CARBONO E INOX (ver especificações)")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=HYPERLINK("https://www.leilaoonline.net/lote/detalhe/49980", "270")</f>
      </c>
      <c r="B76" s="4" t="s">
        <f>=HYPERLINK("https://www.leilaoonline.net/lote/detalhe/49980", " LUMINÁRIAS TARTARUGA, IGNITOR E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=HYPERLINK("https://www.leilaoonline.net/lote/detalhe/50046", "271")</f>
      </c>
      <c r="B77" s="4" t="s">
        <f>=HYPERLINK("https://www.leilaoonline.net/lote/detalhe/50046", "APROX. 28 UNIDADES DE FILTROS PARKER E NOGREN")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=HYPERLINK("https://www.leilaoonline.net/lote/detalhe/50273", "272")</f>
      </c>
      <c r="B78" s="4" t="s">
        <f>=HYPERLINK("https://www.leilaoonline.net/lote/detalhe/50273", "Painel Elétrico Montado")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=HYPERLINK("https://www.leilaoonline.net/lote/detalhe/49269", "1001")</f>
      </c>
      <c r="B79" s="4" t="s">
        <f>=HYPERLINK("https://www.leilaoonline.net/lote/detalhe/49269", " LANTERNAS, FARÓIS, RETROVISORES, RELÉS, MÓDULOS, FRISOS E OUTROS.")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=HYPERLINK("https://www.leilaoonline.net/lote/detalhe/49276", "1002")</f>
      </c>
      <c r="B80" s="4" t="s">
        <f>=HYPERLINK("https://www.leilaoonline.net/lote/detalhe/49276", " ALIMENTADOR DE INJETORA CONAIR MDC30-SDC")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=HYPERLINK("https://www.leilaoonline.net/lote/detalhe/49271", "1003")</f>
      </c>
      <c r="B81" s="4" t="s">
        <f>=HYPERLINK("https://www.leilaoonline.net/lote/detalhe/49271", " UNIDADE HIDRÁULICA C/ MOTOR EBERLE 10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=HYPERLINK("https://www.leilaoonline.net/lote/detalhe/49277", "1004")</f>
      </c>
      <c r="B82" s="4" t="s">
        <f>=HYPERLINK("https://www.leilaoonline.net/lote/detalhe/49277", " COMPRESSOR DE AR AIR FORCE V8-15/150 C/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=HYPERLINK("https://www.leilaoonline.net/lote/detalhe/49274", "1005")</f>
      </c>
      <c r="B83" s="4" t="s">
        <f>=HYPERLINK("https://www.leilaoonline.net/lote/detalhe/49274", " COMPRESSOR DE AR C/ MOTOR WEG 5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=HYPERLINK("https://www.leilaoonline.net/lote/detalhe/49266", "1006")</f>
      </c>
      <c r="B84" s="4" t="s">
        <f>=HYPERLINK("https://www.leilaoonline.net/lote/detalhe/49266", " 3 REDUTORES. OBS.: SEM USO")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=HYPERLINK("https://www.leilaoonline.net/lote/detalhe/49268", "1007")</f>
      </c>
      <c r="B85" s="4" t="s">
        <f>=HYPERLINK("https://www.leilaoonline.net/lote/detalhe/49268", " FOTOCOPIADORA XEROX 4W1")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=HYPERLINK("https://www.leilaoonline.net/lote/detalhe/49270", "1008")</f>
      </c>
      <c r="B86" s="4" t="s">
        <f>=HYPERLINK("https://www.leilaoonline.net/lote/detalhe/49270", " RETIFICADOR DE SOLDA MAPRE 150N, ANO: 2005, POT. 7600W")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=HYPERLINK("https://www.leilaoonline.net/lote/detalhe/49272", "1011")</f>
      </c>
      <c r="B87" s="4" t="s">
        <f>=HYPERLINK("https://www.leilaoonline.net/lote/detalhe/49272", " PRENSA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=HYPERLINK("https://www.leilaoonline.net/lote/detalhe/49273", "1012")</f>
      </c>
      <c r="B88" s="4" t="s">
        <f>=HYPERLINK("https://www.leilaoonline.net/lote/detalhe/49273", " TURASK MOD. BRASILIA.")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=HYPERLINK("https://www.leilaoonline.net/lote/detalhe/49275", "1013")</f>
      </c>
      <c r="B89" s="4" t="s">
        <f>=HYPERLINK("https://www.leilaoonline.net/lote/detalhe/49275", " COMPRESSOR DE AR DOUAT P.M. 10,5 ATM C/ MOTOR 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=HYPERLINK("https://www.leilaoonline.net/lote/detalhe/49267", "1014")</f>
      </c>
      <c r="B90" s="4" t="s">
        <f>=HYPERLINK("https://www.leilaoonline.net/lote/detalhe/49267", " COMPRESSOR DE AR BARIONKAR FB 30/350, ANO: 1999, C/ MOTOR WEG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=HYPERLINK("https://www.leilaoonline.net/lote/detalhe/49278", "1015")</f>
      </c>
      <c r="B91" s="4" t="s">
        <f>=HYPERLINK("https://www.leilaoonline.net/lote/detalhe/49278", " COMPRESSOR DE AR SCHULZ C/ MOTOR")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=HYPERLINK("https://www.leilaoonline.net/lote/detalhe/49279", "1017")</f>
      </c>
      <c r="B92" s="4" t="s">
        <f>=HYPERLINK("https://www.leilaoonline.net/lote/detalhe/49279", " PRENSA C/ MOTOR KOHLBACK 1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=HYPERLINK("https://www.leilaoonline.net/lote/detalhe/49280", "1018")</f>
      </c>
      <c r="B93" s="4" t="s">
        <f>=HYPERLINK("https://www.leilaoonline.net/lote/detalhe/49280", " UNIDADE HIDRÁULICA C/ MOTOR WEG 4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=HYPERLINK("https://www.leilaoonline.net/lote/detalhe/49282", "1020")</f>
      </c>
      <c r="B94" s="4" t="s">
        <f>=HYPERLINK("https://www.leilaoonline.net/lote/detalhe/49282", " UNIDADE HIDRÁULICA C/ MOTOR WEG 4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=HYPERLINK("https://www.leilaoonline.net/lote/detalhe/49281", "1023")</f>
      </c>
      <c r="B95" s="4" t="s">
        <f>=HYPERLINK("https://www.leilaoonline.net/lote/detalhe/49281", " [ RETIRADO ] GERADOR BORDACO TBD-232-V12, ANO: 1980, POT. 350 KVA.")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=HYPERLINK("https://www.leilaoonline.net/lote/detalhe/49283", "1024")</f>
      </c>
      <c r="B96" s="4" t="s">
        <f>=HYPERLINK("https://www.leilaoonline.net/lote/detalhe/49283", " [ RETIRADO ] GERADOR BORDACO TBD-232-V12, ANO: 1980, POT. 355 KVA.")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17.000,00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=HYPERLINK("https://www.leilaoonline.net/lote/detalhe/49287", "1027")</f>
      </c>
      <c r="B97" s="4" t="s">
        <f>=HYPERLINK("https://www.leilaoonline.net/lote/detalhe/49287", " GELADEIRA CPH 350 PRODUTO RL")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=HYPERLINK("https://www.leilaoonline.net/lote/detalhe/49285", "1029")</f>
      </c>
      <c r="B98" s="4" t="s">
        <f>=HYPERLINK("https://www.leilaoonline.net/lote/detalhe/49285", " ROSQUEADEIRA AUTOMÁTICA")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=HYPERLINK("https://www.leilaoonline.net/lote/detalhe/49284", "1030")</f>
      </c>
      <c r="B99" s="4" t="s">
        <f>=HYPERLINK("https://www.leilaoonline.net/lote/detalhe/49284", " ROSQUEADEIRA AUTOMÁTICA")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=HYPERLINK("https://www.leilaoonline.net/lote/detalhe/49286", "1031")</f>
      </c>
      <c r="B100" s="4" t="s">
        <f>=HYPERLINK("https://www.leilaoonline.net/lote/detalhe/49286", " ROSQUEADEIRA AUTOMÁTICA")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=HYPERLINK("https://www.leilaoonline.net/lote/detalhe/49289", "1033")</f>
      </c>
      <c r="B101" s="4" t="s">
        <f>=HYPERLINK("https://www.leilaoonline.net/lote/detalhe/49289", " ROSQUEADEIRA AUTOMÁTICA")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=HYPERLINK("https://www.leilaoonline.net/lote/detalhe/49291", "1034")</f>
      </c>
      <c r="B102" s="4" t="s">
        <f>=HYPERLINK("https://www.leilaoonline.net/lote/detalhe/49291", " ROSQUEADEIRA AUTOMÁTICA")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=HYPERLINK("https://www.leilaoonline.net/lote/detalhe/49288", "1035")</f>
      </c>
      <c r="B103" s="4" t="s">
        <f>=HYPERLINK("https://www.leilaoonline.net/lote/detalhe/49288", " ROSQUEADEIRA AUTOMÁTICA")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=HYPERLINK("https://www.leilaoonline.net/lote/detalhe/49290", "1036")</f>
      </c>
      <c r="B104" s="4" t="s">
        <f>=HYPERLINK("https://www.leilaoonline.net/lote/detalhe/49290", " COMPRESSOR DE AR C/ MOTOR WEG 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=HYPERLINK("https://www.leilaoonline.net/lote/detalhe/49294", "1037")</f>
      </c>
      <c r="B105" s="4" t="s">
        <f>=HYPERLINK("https://www.leilaoonline.net/lote/detalhe/49294", " ROSQUEADEIRA AUTOMÁTICA")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=HYPERLINK("https://www.leilaoonline.net/lote/detalhe/49292", "1038")</f>
      </c>
      <c r="B106" s="4" t="s">
        <f>=HYPERLINK("https://www.leilaoonline.net/lote/detalhe/49292", " ROSQUEADEIRA AUTOMÁTICA")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=HYPERLINK("https://www.leilaoonline.net/lote/detalhe/49293", "1039")</f>
      </c>
      <c r="B107" s="4" t="s">
        <f>=HYPERLINK("https://www.leilaoonline.net/lote/detalhe/49293", " FRESADORA KLOPP DP AP 203")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=HYPERLINK("https://www.leilaoonline.net/lote/detalhe/49295", "1040")</f>
      </c>
      <c r="B108" s="4" t="s">
        <f>=HYPERLINK("https://www.leilaoonline.net/lote/detalhe/49295", " ROSQUEADEIRA AUTOMÁTICA")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=HYPERLINK("https://www.leilaoonline.net/lote/detalhe/49296", "1041")</f>
      </c>
      <c r="B109" s="4" t="s">
        <f>=HYPERLINK("https://www.leilaoonline.net/lote/detalhe/49296", " ROSQUEADEIRA AUTOMÁTICA")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=HYPERLINK("https://www.leilaoonline.net/lote/detalhe/49297", "1042")</f>
      </c>
      <c r="B110" s="4" t="s">
        <f>=HYPERLINK("https://www.leilaoonline.net/lote/detalhe/49297", " [ RETIRADO ] PRENSA EXCÊNTRICA JOINVILLE")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=HYPERLINK("https://www.leilaoonline.net/lote/detalhe/49434", "1043")</f>
      </c>
      <c r="B111" s="4" t="s">
        <f>=HYPERLINK("https://www.leilaoonline.net/lote/detalhe/49434", " [ RETIRADO ] PRENSA EXCÊNTRICA JOINVILLE")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=HYPERLINK("https://www.leilaoonline.net/lote/detalhe/49298", "1044")</f>
      </c>
      <c r="B112" s="4" t="s">
        <f>=HYPERLINK("https://www.leilaoonline.net/lote/detalhe/49298", "[ RETIRADO ]  PRENSA EXCÊNTRICA JOINVILLE")</f>
      </c>
      <c r="C112" s="4" t="inlineStr">
        <is>
          <t>Lote retirado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=HYPERLINK("https://www.leilaoonline.net/lote/detalhe/49299", "1045")</f>
      </c>
      <c r="B113" s="4" t="s">
        <f>=HYPERLINK("https://www.leilaoonline.net/lote/detalhe/49299", "[ RETIRADO ]  PRENSA EXCÊNTRICA JOINVILLE")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=HYPERLINK("https://www.leilaoonline.net/lote/detalhe/49301", "1046")</f>
      </c>
      <c r="B114" s="4" t="s">
        <f>=HYPERLINK("https://www.leilaoonline.net/lote/detalhe/49301", " FURADEIRA DE BANCADA FB-2")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=HYPERLINK("https://www.leilaoonline.net/lote/detalhe/49300", "1047")</f>
      </c>
      <c r="B115" s="4" t="s">
        <f>=HYPERLINK("https://www.leilaoonline.net/lote/detalhe/49300", " ROSQUEADEIRA AUTOMÁTICA DAUER DM12")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=HYPERLINK("https://www.leilaoonline.net/lote/detalhe/49302", "1048")</f>
      </c>
      <c r="B116" s="4" t="s">
        <f>=HYPERLINK("https://www.leilaoonline.net/lote/detalhe/49302", "[ RETIRADO ]  PRENSA EXCÊNTRICA JOINVILLE")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=HYPERLINK("https://www.leilaoonline.net/lote/detalhe/49304", "1049")</f>
      </c>
      <c r="B117" s="4" t="s">
        <f>=HYPERLINK("https://www.leilaoonline.net/lote/detalhe/49304", " SERRA MECÂNICA "VAI E VEM" FRANHO")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=HYPERLINK("https://www.leilaoonline.net/lote/detalhe/49303", "1050")</f>
      </c>
      <c r="B118" s="4" t="s">
        <f>=HYPERLINK("https://www.leilaoonline.net/lote/detalhe/49303", " ROSQUEADEIRA AUTOMÁTICA")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=HYPERLINK("https://www.leilaoonline.net/lote/detalhe/49305", "1051")</f>
      </c>
      <c r="B119" s="4" t="s">
        <f>=HYPERLINK("https://www.leilaoonline.net/lote/detalhe/49305", " FURADEIRA DE COLUNA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=HYPERLINK("https://www.leilaoonline.net/lote/detalhe/49306", "1052")</f>
      </c>
      <c r="B120" s="4" t="s">
        <f>=HYPERLINK("https://www.leilaoonline.net/lote/detalhe/49306", " 2 PENEIRAS VIBRATÓRIAS")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1.750,00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=HYPERLINK("https://www.leilaoonline.net/lote/detalhe/49320", "1054")</f>
      </c>
      <c r="B121" s="4" t="s">
        <f>=HYPERLINK("https://www.leilaoonline.net/lote/detalhe/49320", " COMPRESSOR DE AR DOUAT C/ MOTOR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=HYPERLINK("https://www.leilaoonline.net/lote/detalhe/49319", "1056")</f>
      </c>
      <c r="B122" s="4" t="s">
        <f>=HYPERLINK("https://www.leilaoonline.net/lote/detalhe/49319", " BALANÇA MECÂNICA CAP. 5000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=HYPERLINK("https://www.leilaoonline.net/lote/detalhe/49321", "1057")</f>
      </c>
      <c r="B123" s="4" t="s">
        <f>=HYPERLINK("https://www.leilaoonline.net/lote/detalhe/49321", " BALANÇA MECÂNICA TOLEDO CAP. 300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=HYPERLINK("https://www.leilaoonline.net/lote/detalhe/49322", "1058")</f>
      </c>
      <c r="B124" s="4" t="s">
        <f>=HYPERLINK("https://www.leilaoonline.net/lote/detalhe/49322", " ELETROEROSÃO POR PENETRAÇÃO MAVETRON")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=HYPERLINK("https://www.leilaoonline.net/lote/detalhe/49323", "1059")</f>
      </c>
      <c r="B125" s="4" t="s">
        <f>=HYPERLINK("https://www.leilaoonline.net/lote/detalhe/49323", " 17 MOTORES ELÉTRICOS WEG 3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=HYPERLINK("https://www.leilaoonline.net/lote/detalhe/49324", "1060")</f>
      </c>
      <c r="B126" s="4" t="s">
        <f>=HYPERLINK("https://www.leilaoonline.net/lote/detalhe/49324", " 3 VENTILADORES EBMPAPST 1700 W E 3 VENTILADORES EBMPAPST 980 W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=HYPERLINK("https://www.leilaoonline.net/lote/detalhe/49325", "1061")</f>
      </c>
      <c r="B127" s="4" t="s">
        <f>=HYPERLINK("https://www.leilaoonline.net/lote/detalhe/49325", " TORNO HEINEMANN")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=HYPERLINK("https://www.leilaoonline.net/lote/detalhe/49307", "1062")</f>
      </c>
      <c r="B128" s="4" t="s">
        <f>=HYPERLINK("https://www.leilaoonline.net/lote/detalhe/49307", " TORNO")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=HYPERLINK("https://www.leilaoonline.net/lote/detalhe/49326", "1064")</f>
      </c>
      <c r="B129" s="4" t="s">
        <f>=HYPERLINK("https://www.leilaoonline.net/lote/detalhe/49326", " REEVES")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=HYPERLINK("https://www.leilaoonline.net/lote/detalhe/49310", "1065")</f>
      </c>
      <c r="B130" s="4" t="s">
        <f>=HYPERLINK("https://www.leilaoonline.net/lote/detalhe/49310", " ACME-CRIDLEY")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=HYPERLINK("https://www.leilaoonline.net/lote/detalhe/49312", "1066")</f>
      </c>
      <c r="B131" s="4" t="s">
        <f>=HYPERLINK("https://www.leilaoonline.net/lote/detalhe/49312", " SISTEMA DE RESFRIAMENTO")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=HYPERLINK("https://www.leilaoonline.net/lote/detalhe/49316", "1067")</f>
      </c>
      <c r="B132" s="4" t="s">
        <f>=HYPERLINK("https://www.leilaoonline.net/lote/detalhe/49316", " ACME-CRIDLEY")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=HYPERLINK("https://www.leilaoonline.net/lote/detalhe/49308", "1068")</f>
      </c>
      <c r="B133" s="4" t="s">
        <f>=HYPERLINK("https://www.leilaoonline.net/lote/detalhe/49308", " TORNO IMOR")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=HYPERLINK("https://www.leilaoonline.net/lote/detalhe/49313", "1069")</f>
      </c>
      <c r="B134" s="4" t="s">
        <f>=HYPERLINK("https://www.leilaoonline.net/lote/detalhe/49313", " 2 MOTOBOMBAS IMBIL INI 65,315 C/ MOTOR 20 CV E 2 MOTOBOMBAS CAMBERRA 3196MT C/ MOTOR 20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=HYPERLINK("https://www.leilaoonline.net/lote/detalhe/49314", "1070")</f>
      </c>
      <c r="B135" s="4" t="s">
        <f>=HYPERLINK("https://www.leilaoonline.net/lote/detalhe/49314", " 7 EXAUSTORES SOLYVENT VENTEC")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=HYPERLINK("https://www.leilaoonline.net/lote/detalhe/49317", "1072")</f>
      </c>
      <c r="B136" s="4" t="s">
        <f>=HYPERLINK("https://www.leilaoonline.net/lote/detalhe/49317", " COMPRESSOR DE AR C/ MOTOR WEG 5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=HYPERLINK("https://www.leilaoonline.net/lote/detalhe/49311", "1074")</f>
      </c>
      <c r="B137" s="4" t="s">
        <f>=HYPERLINK("https://www.leilaoonline.net/lote/detalhe/49311", " MOTOR ELÉTRICO SIEMENS 40 KW")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=HYPERLINK("https://www.leilaoonline.net/lote/detalhe/49309", "1075")</f>
      </c>
      <c r="B138" s="4" t="s">
        <f>=HYPERLINK("https://www.leilaoonline.net/lote/detalhe/49309", " 7 EXAUSTORES C/ MOTOR MITSUBISHI 3,7 KW")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=HYPERLINK("https://www.leilaoonline.net/lote/detalhe/49315", "1077")</f>
      </c>
      <c r="B139" s="4" t="s">
        <f>=HYPERLINK("https://www.leilaoonline.net/lote/detalhe/49315", " APROX. 20 BALANÇAS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=HYPERLINK("https://www.leilaoonline.net/lote/detalhe/49327", "1078")</f>
      </c>
      <c r="B140" s="4" t="s">
        <f>=HYPERLINK("https://www.leilaoonline.net/lote/detalhe/49327", " APROX. 100 DISCOS DE CORTE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=HYPERLINK("https://www.leilaoonline.net/lote/detalhe/49328", "1079")</f>
      </c>
      <c r="B141" s="4" t="s">
        <f>=HYPERLINK("https://www.leilaoonline.net/lote/detalhe/49328", " ELETRODOS DIVERSOS")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=HYPERLINK("https://www.leilaoonline.net/lote/detalhe/49329", "1080")</f>
      </c>
      <c r="B142" s="4" t="s">
        <f>=HYPERLINK("https://www.leilaoonline.net/lote/detalhe/49329", " 1 TORQUÍMETRO GEDORE 270 KGF.M E 2 CONJUNTOS DE MICRÔMETROS MITUTOYO")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=HYPERLINK("https://www.leilaoonline.net/lote/detalhe/49318", "1081")</f>
      </c>
      <c r="B143" s="4" t="s">
        <f>=HYPERLINK("https://www.leilaoonline.net/lote/detalhe/49318", " APROX. 23 BOBINAS DE ALUMÍNIO P/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=HYPERLINK("https://www.leilaoonline.net/lote/detalhe/49330", "1083")</f>
      </c>
      <c r="B144" s="4" t="s">
        <f>=HYPERLINK("https://www.leilaoonline.net/lote/detalhe/49330", " LEVANTADOR MAGNÉTICO JG-600, CAP. 600 KG. OBS.: SEM USO.")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=HYPERLINK("https://www.leilaoonline.net/lote/detalhe/49331", "1085")</f>
      </c>
      <c r="B145" s="4" t="s">
        <f>=HYPERLINK("https://www.leilaoonline.net/lote/detalhe/49331", " ROTOGRAVURA VASCOGRAF")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=HYPERLINK("https://www.leilaoonline.net/lote/detalhe/49332", "1086")</f>
      </c>
      <c r="B146" s="4" t="s">
        <f>=HYPERLINK("https://www.leilaoonline.net/lote/detalhe/49332", "[ RETIRADO ]  IMPRESSORA ECRM SCRIPSETTER")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=HYPERLINK("https://www.leilaoonline.net/lote/detalhe/49333", "1087")</f>
      </c>
      <c r="B147" s="4" t="s">
        <f>=HYPERLINK("https://www.leilaoonline.net/lote/detalhe/49333", " RETIFICADOR DE SOLDA MERKLE BALMER BR 400 E RETIFICADOR DE SOLDA MERKLE BALMER BR 425")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1.300,00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=HYPERLINK("https://www.leilaoonline.net/lote/detalhe/49334", "1088")</f>
      </c>
      <c r="B148" s="4" t="s">
        <f>=HYPERLINK("https://www.leilaoonline.net/lote/detalhe/49334", " 3 COMPRESSORES DE AR PRESSURE 116 PSI, POT. 2 HP; 1 COMPRESSOR DE AR SCHULZ 120 PSI, POT. 2 HP; 1 COMPRESSOR DE AR MOTOMIL 120 PSI, POT. 2 HP")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=HYPERLINK("https://www.leilaoonline.net/lote/detalhe/49335", "1089")</f>
      </c>
      <c r="B149" s="4" t="s">
        <f>=HYPERLINK("https://www.leilaoonline.net/lote/detalhe/49335", " PERFURADOR DE SOLO VIBROMAK")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14.500,00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=HYPERLINK("https://www.leilaoonline.net/lote/detalhe/49336", "1090")</f>
      </c>
      <c r="B150" s="4" t="s">
        <f>=HYPERLINK("https://www.leilaoonline.net/lote/detalhe/49336", " 2 BOMBAS IMO.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=HYPERLINK("https://www.leilaoonline.net/lote/detalhe/49338", "1091")</f>
      </c>
      <c r="B151" s="4" t="s">
        <f>=HYPERLINK("https://www.leilaoonline.net/lote/detalhe/49338", " MOTORES, MOTORREDUTORES E BOMBAS DIVERSAS")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4.100,00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=HYPERLINK("https://www.leilaoonline.net/lote/detalhe/49340", "1095")</f>
      </c>
      <c r="B152" s="4" t="s">
        <f>=HYPERLINK("https://www.leilaoonline.net/lote/detalhe/49340", " UNIDADE HIDRÁULICA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=HYPERLINK("https://www.leilaoonline.net/lote/detalhe/49341", "1097")</f>
      </c>
      <c r="B153" s="4" t="s">
        <f>=HYPERLINK("https://www.leilaoonline.net/lote/detalhe/49341", " PRENSA P/ BORRACHA MCNEIL AKRON MG 1023")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=HYPERLINK("https://www.leilaoonline.net/lote/detalhe/49342", "1098")</f>
      </c>
      <c r="B154" s="4" t="s">
        <f>=HYPERLINK("https://www.leilaoonline.net/lote/detalhe/49342", " NEW JAPAN FUM33, ANO: 2010")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=HYPERLINK("https://www.leilaoonline.net/lote/detalhe/49343", "1099")</f>
      </c>
      <c r="B155" s="4" t="s">
        <f>=HYPERLINK("https://www.leilaoonline.net/lote/detalhe/49343", " 2 TANQUES CILINDRICOS HORIZONTAIS EM AÇO CARBONO AGROMETAL")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700,00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=HYPERLINK("https://www.leilaoonline.net/lote/detalhe/49344", "1101")</f>
      </c>
      <c r="B156" s="4" t="s">
        <f>=HYPERLINK("https://www.leilaoonline.net/lote/detalhe/49344", " TANQUE CILINDRICO VERTICAL, CAP. 60 M³, PESO: 2700 KG")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=HYPERLINK("https://www.leilaoonline.net/lote/detalhe/49337", "1102")</f>
      </c>
      <c r="B157" s="4" t="s">
        <f>=HYPERLINK("https://www.leilaoonline.net/lote/detalhe/49337", " TANQUE CILINDRICO VERTICAL")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=HYPERLINK("https://www.leilaoonline.net/lote/detalhe/49339", "1103")</f>
      </c>
      <c r="B158" s="4" t="s">
        <f>=HYPERLINK("https://www.leilaoonline.net/lote/detalhe/49339", " REDUTOR KISSLING")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=HYPERLINK("https://www.leilaoonline.net/lote/detalhe/49345", "1105")</f>
      </c>
      <c r="B159" s="4" t="s">
        <f>=HYPERLINK("https://www.leilaoonline.net/lote/detalhe/49345", " GUILHOTINA DE 4 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=HYPERLINK("https://www.leilaoonline.net/lote/detalhe/49346", "1106")</f>
      </c>
      <c r="B160" s="4" t="s">
        <f>=HYPERLINK("https://www.leilaoonline.net/lote/detalhe/49346", " 2 TANQUES CILINDRICOS HORIZONTAIS EM FIBRA, CAP. 5000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=HYPERLINK("https://www.leilaoonline.net/lote/detalhe/49348", "1108")</f>
      </c>
      <c r="B161" s="4" t="s">
        <f>=HYPERLINK("https://www.leilaoonline.net/lote/detalhe/49348", " PÓRTICO C/ TALHA MANUAL DE 2 T")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=HYPERLINK("https://www.leilaoonline.net/lote/detalhe/49347", "1109")</f>
      </c>
      <c r="B162" s="4" t="s">
        <f>=HYPERLINK("https://www.leilaoonline.net/lote/detalhe/49347", " CILINDROS HIDRÁULICOS/PNEUMÁTICOS DIVERSOS")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=HYPERLINK("https://www.leilaoonline.net/lote/detalhe/49350", "1110")</f>
      </c>
      <c r="B163" s="4" t="s">
        <f>=HYPERLINK("https://www.leilaoonline.net/lote/detalhe/49350", " CORRENTES DE TRAÇÃO DIVERSAS.")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2.100,00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=HYPERLINK("https://www.leilaoonline.net/lote/detalhe/49349", "1111")</f>
      </c>
      <c r="B164" s="4" t="s">
        <f>=HYPERLINK("https://www.leilaoonline.net/lote/detalhe/49349", " SILO C/ EXAUSTÃO.")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=HYPERLINK("https://www.leilaoonline.net/lote/detalhe/49353", "1112")</f>
      </c>
      <c r="B165" s="4" t="s">
        <f>=HYPERLINK("https://www.leilaoonline.net/lote/detalhe/49353", " PRENSA HIDRÁULICA SCHULER, CAP. 400 T (DESMONTADA)")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=HYPERLINK("https://www.leilaoonline.net/lote/detalhe/49352", "1114")</f>
      </c>
      <c r="B166" s="4" t="s">
        <f>=HYPERLINK("https://www.leilaoonline.net/lote/detalhe/49352", "CAMINHÃO BASCULANTE VW 13.130, VERMELHA. ANO 85")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=HYPERLINK("https://www.leilaoonline.net/lote/detalhe/49351", "1116")</f>
      </c>
      <c r="B167" s="4" t="s">
        <f>=HYPERLINK("https://www.leilaoonline.net/lote/detalhe/49351", " FURADEIRA RADIAL HCP")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=HYPERLINK("https://www.leilaoonline.net/lote/detalhe/49354", "1118")</f>
      </c>
      <c r="B168" s="4" t="s">
        <f>=HYPERLINK("https://www.leilaoonline.net/lote/detalhe/49354", " Painel p/ teste")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=HYPERLINK("https://www.leilaoonline.net/lote/detalhe/49355", "1119")</f>
      </c>
      <c r="B169" s="4" t="s">
        <f>=HYPERLINK("https://www.leilaoonline.net/lote/detalhe/49355", " Painel Digital")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=HYPERLINK("https://www.leilaoonline.net/lote/detalhe/49358", "1121")</f>
      </c>
      <c r="B170" s="4" t="s">
        <f>=HYPERLINK("https://www.leilaoonline.net/lote/detalhe/49358", " Máquina de Suco em Inox")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=HYPERLINK("https://www.leilaoonline.net/lote/detalhe/49359", "1127")</f>
      </c>
      <c r="B171" s="4" t="s">
        <f>=HYPERLINK("https://www.leilaoonline.net/lote/detalhe/49359", " 10 luminárias corta fogo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=HYPERLINK("https://www.leilaoonline.net/lote/detalhe/49356", "1128")</f>
      </c>
      <c r="B172" s="4" t="s">
        <f>=HYPERLINK("https://www.leilaoonline.net/lote/detalhe/49356", " Filtro de água em inox")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=HYPERLINK("https://www.leilaoonline.net/lote/detalhe/49357", "1129")</f>
      </c>
      <c r="B173" s="4" t="s">
        <f>=HYPERLINK("https://www.leilaoonline.net/lote/detalhe/49357", " VÁLVULA")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16.500,00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=HYPERLINK("https://www.leilaoonline.net/lote/detalhe/49360", "1130")</f>
      </c>
      <c r="B174" s="4" t="s">
        <f>=HYPERLINK("https://www.leilaoonline.net/lote/detalhe/49360", "150 un. de compressores (bomba pneumática) p/ várias aplicações")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=HYPERLINK("https://www.leilaoonline.net/lote/detalhe/49361", "1132")</f>
      </c>
      <c r="B175" s="4" t="s">
        <f>=HYPERLINK("https://www.leilaoonline.net/lote/detalhe/49361", "Plataforma elevatória. Alcance de 17 metros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14.900,00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=HYPERLINK("https://www.leilaoonline.net/lote/detalhe/49363", "1133")</f>
      </c>
      <c r="B176" s="4" t="s">
        <f>=HYPERLINK("https://www.leilaoonline.net/lote/detalhe/49363", "[ RETIRADO ]  10 cadeiras universitárias")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=HYPERLINK("https://www.leilaoonline.net/lote/detalhe/49364", "1134")</f>
      </c>
      <c r="B177" s="4" t="s">
        <f>=HYPERLINK("https://www.leilaoonline.net/lote/detalhe/49364", " brocas novas e usadas")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=HYPERLINK("https://www.leilaoonline.net/lote/detalhe/49362", "1135")</f>
      </c>
      <c r="B178" s="4" t="s">
        <f>=HYPERLINK("https://www.leilaoonline.net/lote/detalhe/49362", " Máquina de fazer gravação a laser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8.900,00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=HYPERLINK("https://www.leilaoonline.net/lote/detalhe/49366", "1136")</f>
      </c>
      <c r="B179" s="4" t="s">
        <f>=HYPERLINK("https://www.leilaoonline.net/lote/detalhe/49366", " Painel controlador de tráfego")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=HYPERLINK("https://www.leilaoonline.net/lote/detalhe/49365", "1137")</f>
      </c>
      <c r="B180" s="4" t="s">
        <f>=HYPERLINK("https://www.leilaoonline.net/lote/detalhe/49365", " Policorte")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=HYPERLINK("https://www.leilaoonline.net/lote/detalhe/49367", "1138")</f>
      </c>
      <c r="B181" s="4" t="s">
        <f>=HYPERLINK("https://www.leilaoonline.net/lote/detalhe/49367", " aprox. 350 unidades ganchos de segurança")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3.200,00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=HYPERLINK("https://www.leilaoonline.net/lote/detalhe/49369", "1139")</f>
      </c>
      <c r="B182" s="4" t="s">
        <f>=HYPERLINK("https://www.leilaoonline.net/lote/detalhe/49369", " Máquina de solda Merkle Balmer. mod. 425 profissional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=HYPERLINK("https://www.leilaoonline.net/lote/detalhe/49372", "1140")</f>
      </c>
      <c r="B183" s="4" t="s">
        <f>=HYPERLINK("https://www.leilaoonline.net/lote/detalhe/49372", " Máquina de solda Merkle Balmer. mod. 425 profissional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=HYPERLINK("https://www.leilaoonline.net/lote/detalhe/49368", "1141")</f>
      </c>
      <c r="B184" s="4" t="s">
        <f>=HYPERLINK("https://www.leilaoonline.net/lote/detalhe/49368", " Máquina de solda Merkle Balmer. mod. 425 profissional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=HYPERLINK("https://www.leilaoonline.net/lote/detalhe/49371", "1142")</f>
      </c>
      <c r="B185" s="4" t="s">
        <f>=HYPERLINK("https://www.leilaoonline.net/lote/detalhe/49371", " Máquina de solda Merkle Balmer. mod. 425 profissional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=HYPERLINK("https://www.leilaoonline.net/lote/detalhe/49370", "1143")</f>
      </c>
      <c r="B186" s="4" t="s">
        <f>=HYPERLINK("https://www.leilaoonline.net/lote/detalhe/49370", " Máquina de solda Merkle Balmer. mod. 425 profissional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1.100,00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=HYPERLINK("https://www.leilaoonline.net/lote/detalhe/49374", "1144")</f>
      </c>
      <c r="B187" s="4" t="s">
        <f>=HYPERLINK("https://www.leilaoonline.net/lote/detalhe/49374", " Máquina de solda Merkle Balmer. mod. 425 profissional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=HYPERLINK("https://www.leilaoonline.net/lote/detalhe/49373", "1145")</f>
      </c>
      <c r="B188" s="4" t="s">
        <f>=HYPERLINK("https://www.leilaoonline.net/lote/detalhe/49373", " Máquina de solda Merkle Balmer. mod. 425 profissional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1.100,00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=HYPERLINK("https://www.leilaoonline.net/lote/detalhe/49378", "1146")</f>
      </c>
      <c r="B189" s="4" t="s">
        <f>=HYPERLINK("https://www.leilaoonline.net/lote/detalhe/49378", " Máquina de solda Bambozzi")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1.100,00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=HYPERLINK("https://www.leilaoonline.net/lote/detalhe/49375", "1147")</f>
      </c>
      <c r="B190" s="4" t="s">
        <f>=HYPERLINK("https://www.leilaoonline.net/lote/detalhe/49375", " Máquina de solda Bambozzi")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=HYPERLINK("https://www.leilaoonline.net/lote/detalhe/49379", "1148")</f>
      </c>
      <c r="B191" s="4" t="s">
        <f>=HYPERLINK("https://www.leilaoonline.net/lote/detalhe/49379", " Máquina de solda Bambozzi")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1.100,00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=HYPERLINK("https://www.leilaoonline.net/lote/detalhe/49376", "1149")</f>
      </c>
      <c r="B192" s="4" t="s">
        <f>=HYPERLINK("https://www.leilaoonline.net/lote/detalhe/49376", " Máquina de solda Bambozzi")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1.100,00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=HYPERLINK("https://www.leilaoonline.net/lote/detalhe/49380", "1150")</f>
      </c>
      <c r="B193" s="4" t="s">
        <f>=HYPERLINK("https://www.leilaoonline.net/lote/detalhe/49380", " Máquina de solda Bambozzi")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1.100,00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=HYPERLINK("https://www.leilaoonline.net/lote/detalhe/49381", "1151")</f>
      </c>
      <c r="B194" s="4" t="s">
        <f>=HYPERLINK("https://www.leilaoonline.net/lote/detalhe/49381", " Máquina de solda Bambozzi")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1.100,00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=HYPERLINK("https://www.leilaoonline.net/lote/detalhe/49377", "1152")</f>
      </c>
      <c r="B195" s="4" t="s">
        <f>=HYPERLINK("https://www.leilaoonline.net/lote/detalhe/49377", " Máquina de solda Bambozzi")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=HYPERLINK("https://www.leilaoonline.net/lote/detalhe/49382", "1153")</f>
      </c>
      <c r="B196" s="4" t="s">
        <f>=HYPERLINK("https://www.leilaoonline.net/lote/detalhe/49382", " Máquina de solda Bambozzi")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1.100,00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=HYPERLINK("https://www.leilaoonline.net/lote/detalhe/49384", "1154")</f>
      </c>
      <c r="B197" s="4" t="s">
        <f>=HYPERLINK("https://www.leilaoonline.net/lote/detalhe/49384", " Máquina de solda Bambozzi")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1.100,00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=HYPERLINK("https://www.leilaoonline.net/lote/detalhe/49383", "1156")</f>
      </c>
      <c r="B198" s="4" t="s">
        <f>=HYPERLINK("https://www.leilaoonline.net/lote/detalhe/49383", " 7 un. escadas de madeira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=HYPERLINK("https://www.leilaoonline.net/lote/detalhe/49385", "1157")</f>
      </c>
      <c r="B199" s="4" t="s">
        <f>=HYPERLINK("https://www.leilaoonline.net/lote/detalhe/49385", " Prensa de fazer fardos")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=HYPERLINK("https://www.leilaoonline.net/lote/detalhe/49386", "1159")</f>
      </c>
      <c r="B200" s="4" t="s">
        <f>=HYPERLINK("https://www.leilaoonline.net/lote/detalhe/49386", " Máquina de fazer gravação em plaquetas")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=HYPERLINK("https://www.leilaoonline.net/lote/detalhe/49391", "1160")</f>
      </c>
      <c r="B201" s="4" t="s">
        <f>=HYPERLINK("https://www.leilaoonline.net/lote/detalhe/49391", " 7 secadores de mão a ar")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=HYPERLINK("https://www.leilaoonline.net/lote/detalhe/49387", "1161")</f>
      </c>
      <c r="B202" s="4" t="s">
        <f>=HYPERLINK("https://www.leilaoonline.net/lote/detalhe/49387", " 13 um de chaves de barramento")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=HYPERLINK("https://www.leilaoonline.net/lote/detalhe/49390", "1163")</f>
      </c>
      <c r="B203" s="4" t="s">
        <f>=HYPERLINK("https://www.leilaoonline.net/lote/detalhe/49390", "[ RETIRADO ]  Fresa CNC")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6.000,00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=HYPERLINK("https://www.leilaoonline.net/lote/detalhe/49395", "1164")</f>
      </c>
      <c r="B204" s="4" t="s">
        <f>=HYPERLINK("https://www.leilaoonline.net/lote/detalhe/49395", " Lavador de gás. Pouco uso. Completo")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13.900,00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=HYPERLINK("https://www.leilaoonline.net/lote/detalhe/49394", "1165")</f>
      </c>
      <c r="B205" s="4" t="s">
        <f>=HYPERLINK("https://www.leilaoonline.net/lote/detalhe/49394", " Aprox. 30 Ton de eixos várias medidas. (Lances por quilo)")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2,50</t>
        </is>
      </c>
      <c r="F205" s="4" t="inlineStr">
        <is>
          <t>0.10</t>
        </is>
      </c>
    </row>
    <row collapsed="false" customFormat="false" customHeight="false" hidden="false" ht="12.1" outlineLevel="0" r="206">
      <c r="A206" s="5" t="s">
        <f>=HYPERLINK("https://www.leilaoonline.net/lote/detalhe/49392", "1166")</f>
      </c>
      <c r="B206" s="4" t="s">
        <f>=HYPERLINK("https://www.leilaoonline.net/lote/detalhe/49392", " 1 un. de Torre de refrigeração de água")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=HYPERLINK("https://www.leilaoonline.net/lote/detalhe/49389", "1167")</f>
      </c>
      <c r="B207" s="4" t="s">
        <f>=HYPERLINK("https://www.leilaoonline.net/lote/detalhe/49389", " 1 un. de Torre de refrigeração de água")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=HYPERLINK("https://www.leilaoonline.net/lote/detalhe/49388", "1168")</f>
      </c>
      <c r="B208" s="4" t="s">
        <f>=HYPERLINK("https://www.leilaoonline.net/lote/detalhe/49388", " Forno tipo bambole em aço carbono")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=HYPERLINK("https://www.leilaoonline.net/lote/detalhe/49397", "1169")</f>
      </c>
      <c r="B209" s="4" t="s">
        <f>=HYPERLINK("https://www.leilaoonline.net/lote/detalhe/49397", " Forno tipo bambole em aço inox")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24.000,00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=HYPERLINK("https://www.leilaoonline.net/lote/detalhe/49396", "1170")</f>
      </c>
      <c r="B210" s="4" t="s">
        <f>=HYPERLINK("https://www.leilaoonline.net/lote/detalhe/49396", "[ RETIRADO ]  Gabine de gerador")</f>
      </c>
      <c r="C210" s="4" t="inlineStr">
        <is>
          <t>Lote retirado</t>
        </is>
      </c>
      <c r="D210" s="4" t="inlineStr">
        <is>
          <t>0</t>
        </is>
      </c>
      <c r="E210" s="5" t="inlineStr">
        <is>
          <t>14.000,00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=HYPERLINK("https://www.leilaoonline.net/lote/detalhe/49398", "1171")</f>
      </c>
      <c r="B211" s="4" t="s">
        <f>=HYPERLINK("https://www.leilaoonline.net/lote/detalhe/49398", "[ RETIRADO ]  Gabine de gerador")</f>
      </c>
      <c r="C211" s="4" t="inlineStr">
        <is>
          <t>Lote retirado</t>
        </is>
      </c>
      <c r="D211" s="4" t="inlineStr">
        <is>
          <t>0</t>
        </is>
      </c>
      <c r="E211" s="5" t="inlineStr">
        <is>
          <t>14.000,00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=HYPERLINK("https://www.leilaoonline.net/lote/detalhe/49393", "1172")</f>
      </c>
      <c r="B212" s="4" t="s">
        <f>=HYPERLINK("https://www.leilaoonline.net/lote/detalhe/49393", " Aprox.  500 unidades de cintas para amarração de carga. Pouco uso.")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=HYPERLINK("https://www.leilaoonline.net/lote/detalhe/49411", "1174")</f>
      </c>
      <c r="B213" s="4" t="s">
        <f>=HYPERLINK("https://www.leilaoonline.net/lote/detalhe/49411", " 7 secadores de mão. Ar quente e frio")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=HYPERLINK("https://www.leilaoonline.net/lote/detalhe/49412", "1175")</f>
      </c>
      <c r="B214" s="4" t="s">
        <f>=HYPERLINK("https://www.leilaoonline.net/lote/detalhe/49412", "[ RETIRADO ]  Serra tico tico. Pouco uso")</f>
      </c>
      <c r="C214" s="4" t="inlineStr">
        <is>
          <t>Lote retirado</t>
        </is>
      </c>
      <c r="D214" s="4" t="inlineStr">
        <is>
          <t>0</t>
        </is>
      </c>
      <c r="E214" s="5" t="inlineStr">
        <is>
          <t>400,00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=HYPERLINK("https://www.leilaoonline.net/lote/detalhe/49407", "1176")</f>
      </c>
      <c r="B215" s="4" t="s">
        <f>=HYPERLINK("https://www.leilaoonline.net/lote/detalhe/49407", " Policorte")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=HYPERLINK("https://www.leilaoonline.net/lote/detalhe/49413", "1177")</f>
      </c>
      <c r="B216" s="4" t="s">
        <f>=HYPERLINK("https://www.leilaoonline.net/lote/detalhe/49413", " 10 motores acoplados")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=HYPERLINK("https://www.leilaoonline.net/lote/detalhe/49406", "1178")</f>
      </c>
      <c r="B217" s="4" t="s">
        <f>=HYPERLINK("https://www.leilaoonline.net/lote/detalhe/49406", " [ RETIRADO ] 3 seladoras de caixas")</f>
      </c>
      <c r="C217" s="4" t="inlineStr">
        <is>
          <t>Lote retirado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=HYPERLINK("https://www.leilaoonline.net/lote/detalhe/49408", "1179")</f>
      </c>
      <c r="B218" s="4" t="s">
        <f>=HYPERLINK("https://www.leilaoonline.net/lote/detalhe/49408", " Bomba de vácuo")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=HYPERLINK("https://www.leilaoonline.net/lote/detalhe/49414", "1180")</f>
      </c>
      <c r="B219" s="4" t="s">
        <f>=HYPERLINK("https://www.leilaoonline.net/lote/detalhe/49414", " Torninho")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=HYPERLINK("https://www.leilaoonline.net/lote/detalhe/49417", "1181")</f>
      </c>
      <c r="B220" s="4" t="s">
        <f>=HYPERLINK("https://www.leilaoonline.net/lote/detalhe/49417", " Serra de fita automática")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16.900,00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=HYPERLINK("https://www.leilaoonline.net/lote/detalhe/49410", "1182")</f>
      </c>
      <c r="B221" s="4" t="s">
        <f>=HYPERLINK("https://www.leilaoonline.net/lote/detalhe/49410", " Plaina de chaveta Rocco")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5.200,00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=HYPERLINK("https://www.leilaoonline.net/lote/detalhe/49418", "1183")</f>
      </c>
      <c r="B222" s="4" t="s">
        <f>=HYPERLINK("https://www.leilaoonline.net/lote/detalhe/49418", "[ RETIRADO ]  2 bombas de água novas motor diesel")</f>
      </c>
      <c r="C222" s="4" t="inlineStr">
        <is>
          <t>Lote retirado</t>
        </is>
      </c>
      <c r="D222" s="4" t="inlineStr">
        <is>
          <t>0</t>
        </is>
      </c>
      <c r="E222" s="5" t="inlineStr">
        <is>
          <t>3.700,00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=HYPERLINK("https://www.leilaoonline.net/lote/detalhe/49415", "1184")</f>
      </c>
      <c r="B223" s="4" t="s">
        <f>=HYPERLINK("https://www.leilaoonline.net/lote/detalhe/49415", " 2 cafeteiras de restaurante")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=HYPERLINK("https://www.leilaoonline.net/lote/detalhe/49416", "1186")</f>
      </c>
      <c r="B224" s="4" t="s">
        <f>=HYPERLINK("https://www.leilaoonline.net/lote/detalhe/49416",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=HYPERLINK("https://www.leilaoonline.net/lote/detalhe/49409", "1187")</f>
      </c>
      <c r="B225" s="4" t="s">
        <f>=HYPERLINK("https://www.leilaoonline.net/lote/detalhe/49409",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=HYPERLINK("https://www.leilaoonline.net/lote/detalhe/49421", "1188")</f>
      </c>
      <c r="B226" s="4" t="s">
        <f>=HYPERLINK("https://www.leilaoonline.net/lote/detalhe/49421", "2 Máquinas de fazer Raio-X em ferros")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=HYPERLINK("https://www.leilaoonline.net/lote/detalhe/49422", "1189")</f>
      </c>
      <c r="B227" s="4" t="s">
        <f>=HYPERLINK("https://www.leilaoonline.net/lote/detalhe/49422",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=HYPERLINK("https://www.leilaoonline.net/lote/detalhe/49423", "1190")</f>
      </c>
      <c r="B228" s="4" t="s">
        <f>=HYPERLINK("https://www.leilaoonline.net/lote/detalhe/49423", "[ RETIRADO ] Serra de fita. Marca Baldan Mod SCF-3. Pouco uso.")</f>
      </c>
      <c r="C228" s="4" t="inlineStr">
        <is>
          <t>Lote retirado</t>
        </is>
      </c>
      <c r="D228" s="4" t="inlineStr">
        <is>
          <t>0</t>
        </is>
      </c>
      <c r="E228" s="5" t="inlineStr">
        <is>
          <t>6.800,00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=HYPERLINK("https://www.leilaoonline.net/lote/detalhe/49424", "1191")</f>
      </c>
      <c r="B229" s="4" t="s">
        <f>=HYPERLINK("https://www.leilaoonline.net/lote/detalhe/49424", "10 moldes para injetora plástica. Sendo: 3 grandes (moldes modelo  m-2097- frasco YPF 1litros ) e 7 pequenos diversos")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=HYPERLINK("https://www.leilaoonline.net/lote/detalhe/49425", "1192")</f>
      </c>
      <c r="B230" s="4" t="s">
        <f>=HYPERLINK("https://www.leilaoonline.net/lote/detalhe/49425", "4 moldes grandes diversos para injetora plástica")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=HYPERLINK("https://www.leilaoonline.net/lote/detalhe/49426", "1193")</f>
      </c>
      <c r="B231" s="4" t="s">
        <f>=HYPERLINK("https://www.leilaoonline.net/lote/detalhe/49426", "4 moldes grandes diversos para injetora plástica")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2026-05-16T04:12:02.00Z</dcterms:created>
  <dc:creator>Tellks Tecnologia</dc:creator>
  <cp:revision>0</cp:revision>
</cp:coreProperties>
</file>