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&lt;b&gt;CAMINHÕES&lt;/b&gt;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=HYPERLINK("https://www.leilaoonline.net/lote/detalhe/50384", "001")</f>
      </c>
      <c r="B11" s="4" t="s">
        <f>=HYPERLINK("https://www.leilaoonline.net/lote/detalhe/50384", " Caminhão Ford Cargo 4331 2004 C/ PRANCHA RANDOM 35ton.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=HYPERLINK("https://www.leilaoonline.net/lote/detalhe/50428", "002")</f>
      </c>
      <c r="B12" s="4" t="s">
        <f>=HYPERLINK("https://www.leilaoonline.net/lote/detalhe/50428", "FIAT A D 7 B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=HYPERLINK("https://www.leilaoonline.net/lote/detalhe/50382", "003")</f>
      </c>
      <c r="B13" s="4" t="s">
        <f>=HYPERLINK("https://www.leilaoonline.net/lote/detalhe/50382", " Caminhão Ford Cargo 2428 E 2010/2011 C/ Munck 20 Hidrauguincho - Carroceria porta contêiner 8 pinos - funcionando")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=HYPERLINK("https://www.leilaoonline.net/lote/detalhe/50383", "004")</f>
      </c>
      <c r="B14" s="4" t="s">
        <f>=HYPERLINK("https://www.leilaoonline.net/lote/detalhe/50383", " Caminhão VW 9.150 2010/2011 compactador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=HYPERLINK("https://www.leilaoonline.net/lote/detalhe/50699", "005")</f>
      </c>
      <c r="B15" s="4" t="s">
        <f>=HYPERLINK("https://www.leilaoonline.net/lote/detalhe/50699", "CAT D4 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=HYPERLINK("https://www.leilaoonline.net/lote/detalhe/52069", "006")</f>
      </c>
      <c r="B16" s="4" t="s">
        <f>=HYPERLINK("https://www.leilaoonline.net/lote/detalhe/52069", "FORD F-4000 G 1999/2000 Diesel -DOC. S/ CABINE DUPLA ( reg. por conta do comprador.)")</f>
      </c>
      <c r="C16" s="4" t="inlineStr">
        <is>
          <t>Vendido</t>
        </is>
      </c>
      <c r="D16" s="4" t="inlineStr">
        <is>
          <t>1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=HYPERLINK("https://www.leilaoonline.net/lote/detalhe/50380", "007")</f>
      </c>
      <c r="B17" s="4" t="s">
        <f>=HYPERLINK("https://www.leilaoonline.net/lote/detalhe/50380", " Rolo Compactador XCMG  XS120PD 2011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=HYPERLINK("https://www.leilaoonline.net/lote/detalhe/50429", "008")</f>
      </c>
      <c r="B18" s="4" t="s">
        <f>=HYPERLINK("https://www.leilaoonline.net/lote/detalhe/50429", "Tanque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=HYPERLINK("https://www.leilaoonline.net/lote/detalhe/51267", "009")</f>
      </c>
      <c r="B19" s="4" t="s">
        <f>=HYPERLINK("https://www.leilaoonline.net/lote/detalhe/51267", "GM S10 EXECUTIVE 2.8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=HYPERLINK("https://www.leilaoonline.net/lote/detalhe/51494", "010")</f>
      </c>
      <c r="B20" s="4" t="s">
        <f>=HYPERLINK("https://www.leilaoonline.net/lote/detalhe/51494", "Caminhão MB 1418 1995 - Necessita reparos - Branco - Doc. Consta verde - Regularização por conta do comprador.")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=HYPERLINK("https://www.leilaoonline.net/lote/detalhe/51495", "011")</f>
      </c>
      <c r="B21" s="4" t="s">
        <f>=HYPERLINK("https://www.leilaoonline.net/lote/detalhe/51495", "Caminhão MB 1418 1995 - Funcionando - Branco - Doc. consta verde - regularização por conta do comprador.")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=HYPERLINK("https://www.leilaoonline.net/lote/detalhe/51496", "012")</f>
      </c>
      <c r="B22" s="4" t="s">
        <f>=HYPERLINK("https://www.leilaoonline.net/lote/detalhe/51496", "Caminhão MB 1418 1995 - Necessita reparos - Branco - Doc. Consta verde - Regularização por conta do comprador.")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=HYPERLINK("https://www.leilaoonline.net/lote/detalhe/50406", "013")</f>
      </c>
      <c r="B23" s="4" t="s">
        <f>=HYPERLINK("https://www.leilaoonline.net/lote/detalhe/50406", " Caminhão MB 1620 1997 Com Rolon G25 -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=HYPERLINK("https://www.leilaoonline.net/lote/detalhe/51554", "014")</f>
      </c>
      <c r="B24" s="4" t="s">
        <f>=HYPERLINK("https://www.leilaoonline.net/lote/detalhe/51554", "MB CLC 200 K. 2009 -Pl.Final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=HYPERLINK("https://www.leilaoonline.net/lote/detalhe/51668", "015")</f>
      </c>
      <c r="B25" s="4" t="s">
        <f>=HYPERLINK("https://www.leilaoonline.net/lote/detalhe/51668", " Caminhão VOLVO NL 12 360 1995 -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=HYPERLINK("https://www.leilaoonline.net/lote/detalhe/50410", "016")</f>
      </c>
      <c r="B26" s="4" t="s">
        <f>=HYPERLINK("https://www.leilaoonline.net/lote/detalhe/50410", " Caminhão EUCLID SUCATA S/documentos - fora de estrada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=HYPERLINK("https://www.leilaoonline.net/lote/detalhe/50407", "017")</f>
      </c>
      <c r="B27" s="4" t="s">
        <f>=HYPERLINK("https://www.leilaoonline.net/lote/detalhe/50407", " Caminhão MB 1618 1994 Carroceria Aberta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=HYPERLINK("https://www.leilaoonline.net/lote/detalhe/50411", "019")</f>
      </c>
      <c r="B28" s="4" t="s">
        <f>=HYPERLINK("https://www.leilaoonline.net/lote/detalhe/50411", " Caminhão Volvo NL10  1992 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=HYPERLINK("https://www.leilaoonline.net/lote/detalhe/50412", "021")</f>
      </c>
      <c r="B29" s="4" t="s">
        <f>=HYPERLINK("https://www.leilaoonline.net/lote/detalhe/50412", " Caminhão MB 712 C 1999 -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=HYPERLINK("https://www.leilaoonline.net/lote/detalhe/51257", "022")</f>
      </c>
      <c r="B30" s="4" t="s">
        <f>=HYPERLINK("https://www.leilaoonline.net/lote/detalhe/51257", "Caminhão MB 1418 1996")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=HYPERLINK("https://www.leilaoonline.net/lote/detalhe/51259", "023")</f>
      </c>
      <c r="B31" s="4" t="s">
        <f>=HYPERLINK("https://www.leilaoonline.net/lote/detalhe/51259", "Caminhão MB 1418 1996")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=HYPERLINK("https://www.leilaoonline.net/lote/detalhe/51258", "024")</f>
      </c>
      <c r="B32" s="4" t="s">
        <f>=HYPERLINK("https://www.leilaoonline.net/lote/detalhe/51258", "Caminhão MB 2214 1988 - Munck MADAL 30 T.")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=HYPERLINK("https://www.leilaoonline.net/lote/detalhe/50385", "025")</f>
      </c>
      <c r="B33" s="4" t="s">
        <f>=HYPERLINK("https://www.leilaoonline.net/lote/detalhe/50385", " Caminhão VW 8.150 E 2007 ")</f>
      </c>
      <c r="C33" s="4" t="inlineStr">
        <is>
          <t>Vendido</t>
        </is>
      </c>
      <c r="D33" s="4" t="inlineStr">
        <is>
          <t>4</t>
        </is>
      </c>
      <c r="E33" s="5" t="inlineStr">
        <is>
          <t>32.250,00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=HYPERLINK("https://www.leilaoonline.net/lote/detalhe/50387", "026")</f>
      </c>
      <c r="B34" s="4" t="s">
        <f>=HYPERLINK("https://www.leilaoonline.net/lote/detalhe/50387", "  MOTO DE TRILHA - TTR 230 SEM DOCUMENTO - EQUIPADA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=HYPERLINK("https://www.leilaoonline.net/lote/detalhe/51673", "027")</f>
      </c>
      <c r="B35" s="4" t="s">
        <f>=HYPERLINK("https://www.leilaoonline.net/lote/detalhe/51673", " Caminhão VW 18.310 2005 Titan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=HYPERLINK("https://www.leilaoonline.net/lote/detalhe/50408", "028")</f>
      </c>
      <c r="B36" s="4" t="s">
        <f>=HYPERLINK("https://www.leilaoonline.net/lote/detalhe/50408", " Ford F-4000 2009 -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49.000,00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=HYPERLINK("https://www.leilaoonline.net/lote/detalhe/51666", "029")</f>
      </c>
      <c r="B37" s="4" t="s">
        <f>=HYPERLINK("https://www.leilaoonline.net/lote/detalhe/51666", " Caminhão SCANIA 420 2005 6x4 -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=HYPERLINK("https://www.leilaoonline.net/lote/detalhe/51497", "030")</f>
      </c>
      <c r="B38" s="4" t="s">
        <f>=HYPERLINK("https://www.leilaoonline.net/lote/detalhe/51497", "MICHIGAN 75 HR")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=HYPERLINK("https://www.leilaoonline.net/lote/detalhe/50409", "031")</f>
      </c>
      <c r="B39" s="4" t="s">
        <f>=HYPERLINK("https://www.leilaoonline.net/lote/detalhe/50409", " Trator Valmet 148 4x4 - 1996")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=HYPERLINK("https://www.leilaoonline.net/lote/detalhe/51672", "033")</f>
      </c>
      <c r="B40" s="4" t="s">
        <f>=HYPERLINK("https://www.leilaoonline.net/lote/detalhe/51672", " Empilhadeira 7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=HYPERLINK("https://www.leilaoonline.net/lote/detalhe/51669", "034")</f>
      </c>
      <c r="B41" s="4" t="s">
        <f>=HYPERLINK("https://www.leilaoonline.net/lote/detalhe/51669", " Retro MF 750 4x4 - 1998")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=HYPERLINK("https://www.leilaoonline.net/lote/detalhe/51493", "035")</f>
      </c>
      <c r="B42" s="4" t="s">
        <f>=HYPERLINK("https://www.leilaoonline.net/lote/detalhe/51493", " Empilhadeira Hyster 7 Ton. Diesel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=HYPERLINK("https://www.leilaoonline.net/lote/detalhe/51671", "036")</f>
      </c>
      <c r="B43" s="4" t="s">
        <f>=HYPERLINK("https://www.leilaoonline.net/lote/detalhe/51671", " Retro 86 MF  - 1988")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=HYPERLINK("https://www.leilaoonline.net/lote/detalhe/50413", "037")</f>
      </c>
      <c r="B44" s="4" t="s">
        <f>=HYPERLINK("https://www.leilaoonline.net/lote/detalhe/50413", " Trator Valmet 880 - 1998")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=HYPERLINK("https://www.leilaoonline.net/lote/detalhe/51681", "038")</f>
      </c>
      <c r="B45" s="4" t="s">
        <f>=HYPERLINK("https://www.leilaoonline.net/lote/detalhe/51681", " Trator Hanomag R 545")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=HYPERLINK("https://www.leilaoonline.net/lote/detalhe/50427", "039")</f>
      </c>
      <c r="B46" s="4" t="s">
        <f>=HYPERLINK("https://www.leilaoonline.net/lote/detalhe/50427", " Trator Valmet 148 4x4 - 1996")</f>
      </c>
      <c r="C46" s="4" t="inlineStr">
        <is>
          <t>Vendido</t>
        </is>
      </c>
      <c r="D46" s="4" t="inlineStr">
        <is>
          <t>1</t>
        </is>
      </c>
      <c r="E46" s="5" t="inlineStr">
        <is>
          <t>39.000,00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=HYPERLINK("https://www.leilaoonline.net/lote/detalhe/50388", "040")</f>
      </c>
      <c r="B47" s="4" t="s">
        <f>=HYPERLINK("https://www.leilaoonline.net/lote/detalhe/50388", " Caminhão MB 1718 2011 Com carreta cegonheira - Não acompanha tratores")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=HYPERLINK("https://www.leilaoonline.net/lote/detalhe/51675", "041")</f>
      </c>
      <c r="B48" s="4" t="s">
        <f>=HYPERLINK("https://www.leilaoonline.net/lote/detalhe/51675", " Trator MF 265 - 1996")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=HYPERLINK("https://www.leilaoonline.net/lote/detalhe/50418", "042")</f>
      </c>
      <c r="B49" s="4" t="s">
        <f>=HYPERLINK("https://www.leilaoonline.net/lote/detalhe/50418", " Trator New Holland  TL 80 4x4 - 2002")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=HYPERLINK("https://www.leilaoonline.net/lote/detalhe/51680", "043")</f>
      </c>
      <c r="B50" s="4" t="s">
        <f>=HYPERLINK("https://www.leilaoonline.net/lote/detalhe/51680", " Motocana MF 65")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=HYPERLINK("https://www.leilaoonline.net/lote/detalhe/51811", "044")</f>
      </c>
      <c r="B51" s="4" t="s">
        <f>=HYPERLINK("https://www.leilaoonline.net/lote/detalhe/51811", " Trator MF 275 - 1998")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=HYPERLINK("https://www.leilaoonline.net/lote/detalhe/50421", "046")</f>
      </c>
      <c r="B52" s="4" t="s">
        <f>=HYPERLINK("https://www.leilaoonline.net/lote/detalhe/50421", " Trator MF 235 - 1991")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=HYPERLINK("https://www.leilaoonline.net/lote/detalhe/51810", "047")</f>
      </c>
      <c r="B53" s="4" t="s">
        <f>=HYPERLINK("https://www.leilaoonline.net/lote/detalhe/51810", " Trator Hanomag 545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=HYPERLINK("https://www.leilaoonline.net/lote/detalhe/50417", "049")</f>
      </c>
      <c r="B54" s="4" t="s">
        <f>=HYPERLINK("https://www.leilaoonline.net/lote/detalhe/50417", " Trator MF 296 - 1994")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=HYPERLINK("https://www.leilaoonline.net/lote/detalhe/50416", "050")</f>
      </c>
      <c r="B55" s="4" t="s">
        <f>=HYPERLINK("https://www.leilaoonline.net/lote/detalhe/50416", " Escavadeira D 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=HYPERLINK("https://www.leilaoonline.net/lote/detalhe/50419", "053")</f>
      </c>
      <c r="B56" s="4" t="s">
        <f>=HYPERLINK("https://www.leilaoonline.net/lote/detalhe/50419", " Sucata de Motoniveladora Patrol. Motor Scania Turbo")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=HYPERLINK("https://www.leilaoonline.net/lote/detalhe/51678", "054")</f>
      </c>
      <c r="B57" s="4" t="s">
        <f>=HYPERLINK("https://www.leilaoonline.net/lote/detalhe/51678", " Sucata de Case W36 Motor Scania")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=HYPERLINK("https://www.leilaoonline.net/lote/detalhe/51676", "055")</f>
      </c>
      <c r="B58" s="4" t="s">
        <f>=HYPERLINK("https://www.leilaoonline.net/lote/detalhe/51676", " Sucata de Case W20")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=HYPERLINK("https://www.leilaoonline.net/lote/detalhe/50415", "057")</f>
      </c>
      <c r="B59" s="4" t="s">
        <f>=HYPERLINK("https://www.leilaoonline.net/lote/detalhe/50415", " Lote com 2 uni. Tonel 10.000 Litros")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=HYPERLINK("https://www.leilaoonline.net/lote/detalhe/50414", "059")</f>
      </c>
      <c r="B60" s="4" t="s">
        <f>=HYPERLINK("https://www.leilaoonline.net/lote/detalhe/50414", " Guindaste Krane Kar Motor 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=HYPERLINK("https://www.leilaoonline.net/lote/detalhe/50420", "060")</f>
      </c>
      <c r="B61" s="4" t="s">
        <f>=HYPERLINK("https://www.leilaoonline.net/lote/detalhe/50420", " Guindaste Madal Motor 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=HYPERLINK("https://www.leilaoonline.net/lote/detalhe/50457", "062")</f>
      </c>
      <c r="B62" s="4" t="s">
        <f>=HYPERLINK("https://www.leilaoonline.net/lote/detalhe/50457", " Rolo rebocável")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=HYPERLINK("https://www.leilaoonline.net/lote/detalhe/50460", "063")</f>
      </c>
      <c r="B63" s="4" t="s">
        <f>=HYPERLINK("https://www.leilaoonline.net/lote/detalhe/50460", "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=HYPERLINK("https://www.leilaoonline.net/lote/detalhe/50458", "064")</f>
      </c>
      <c r="B64" s="4" t="s">
        <f>=HYPERLINK("https://www.leilaoonline.net/lote/detalhe/50458", " Sulcador 3 linhas")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=HYPERLINK("https://www.leilaoonline.net/lote/detalhe/50459", "065")</f>
      </c>
      <c r="B65" s="4" t="s">
        <f>=HYPERLINK("https://www.leilaoonline.net/lote/detalhe/50459", " Grade 10 pratos")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=HYPERLINK("https://www.leilaoonline.net/lote/detalhe/50422", "066")</f>
      </c>
      <c r="B66" s="4" t="s">
        <f>=HYPERLINK("https://www.leilaoonline.net/lote/detalhe/50422", " Tanque Fossa")</f>
      </c>
      <c r="C66" s="4" t="inlineStr">
        <is>
          <t>Vendido</t>
        </is>
      </c>
      <c r="D66" s="4" t="inlineStr">
        <is>
          <t>28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=HYPERLINK("https://www.leilaoonline.net/lote/detalhe/50423", "067")</f>
      </c>
      <c r="B67" s="4" t="s">
        <f>=HYPERLINK("https://www.leilaoonline.net/lote/detalhe/50423", " Tanque Fossa")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14.500,00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=HYPERLINK("https://www.leilaoonline.net/lote/detalhe/50386", "074")</f>
      </c>
      <c r="B68" s="4" t="s">
        <f>=HYPERLINK("https://www.leilaoonline.net/lote/detalhe/50386", "  ESCAVADEIRA HIDRÁULICA; MARCA: SANY; MODELO: ST215C; ANO: 2011; H: 3400; OBS.: PAROU FUNCIONANDO, BATERIA DESCARREGADA.")</f>
      </c>
      <c r="C68" s="4" t="inlineStr">
        <is>
          <t>Vendido</t>
        </is>
      </c>
      <c r="D68" s="4" t="inlineStr">
        <is>
          <t>3</t>
        </is>
      </c>
      <c r="E68" s="5" t="inlineStr">
        <is>
          <t>156.000,00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=HYPERLINK("https://www.leilaoonline.net/lote/detalhe/51260", "075")</f>
      </c>
      <c r="B69" s="4" t="s">
        <f>=HYPERLINK("https://www.leilaoonline.net/lote/detalhe/51260", "Carreta de cana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=HYPERLINK("https://www.leilaoonline.net/lote/detalhe/51261", "076")</f>
      </c>
      <c r="B70" s="4" t="s">
        <f>=HYPERLINK("https://www.leilaoonline.net/lote/detalhe/51261", "Carreta de cana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=HYPERLINK("https://www.leilaoonline.net/lote/detalhe/51262", "077")</f>
      </c>
      <c r="B71" s="4" t="s">
        <f>=HYPERLINK("https://www.leilaoonline.net/lote/detalhe/51262", "Carreta de cana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=HYPERLINK("https://www.leilaoonline.net/lote/detalhe/51263", "078")</f>
      </c>
      <c r="B72" s="4" t="s">
        <f>=HYPERLINK("https://www.leilaoonline.net/lote/detalhe/51263", "Reboque de 1 eixo")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=HYPERLINK("https://www.leilaoonline.net/lote/detalhe/51264", "079")</f>
      </c>
      <c r="B73" s="4" t="s">
        <f>=HYPERLINK("https://www.leilaoonline.net/lote/detalhe/51264", "Reboque - 1 eixo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=HYPERLINK("https://www.leilaoonline.net/lote/detalhe/51265", "080")</f>
      </c>
      <c r="B74" s="4" t="s">
        <f>=HYPERLINK("https://www.leilaoonline.net/lote/detalhe/51265", "Reboque - 1 eixo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=HYPERLINK("https://www.leilaoonline.net/lote/detalhe/51287", "081")</f>
      </c>
      <c r="B75" s="4" t="s">
        <f>=HYPERLINK("https://www.leilaoonline.net/lote/detalhe/51287", "TUBO DE TROCADOR DE CALOR : MATERIAL CUPRONÍQUEL 90-10 E DOIS ESPELHOS DE CUPRONÍQUEL 90-10 TOTAL APROXIMADO 19.000KG (PREÇO POR KG).")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=HYPERLINK("https://www.leilaoonline.net/lote/detalhe/51288", "082")</f>
      </c>
      <c r="B76" s="4" t="s">
        <f>=HYPERLINK("https://www.leilaoonline.net/lote/detalhe/51288", "CATERPILLAR D8 (COM LÂMINA) - Funcionando - sem bateria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2026-03-29T01:04:48.00Z</dcterms:created>
  <dc:creator>Tellks Tecnologia</dc:creator>
  <cp:revision>0</cp:revision>
</cp:coreProperties>
</file>