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Empilhadeiras • Geradores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=HYPERLINK("https://www.leilaoonline.net/lote/detalhe/52859", "001")</f>
      </c>
      <c r="B11" s="4" t="s">
        <f>=HYPERLINK("https://www.leilaoonline.net/lote/detalhe/52859", "EMPILHDEIRA KOMATSU 2,5 -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32.050,00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=HYPERLINK("https://www.leilaoonline.net/lote/detalhe/52858", "002")</f>
      </c>
      <c r="B12" s="4" t="s">
        <f>=HYPERLINK("https://www.leilaoonline.net/lote/detalhe/52858", "EMPILHADEIRA CLARK 2.5 DIESEL - FUNCIONANDO")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=HYPERLINK("https://www.leilaoonline.net/lote/detalhe/52754", "003")</f>
      </c>
      <c r="B13" s="4" t="s">
        <f>=HYPERLINK("https://www.leilaoonline.net/lote/detalhe/52754", "TRATOR VALMET. 65 I.D, ANO 1973, FREIO À DISCO. FUNCIONANDO. CÂMBIO REVISADO.")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=HYPERLINK("https://www.leilaoonline.net/lote/detalhe/53544", "004")</f>
      </c>
      <c r="B14" s="4" t="s">
        <f>=HYPERLINK("https://www.leilaoonline.net/lote/detalhe/53544", "PÁ CARREGADEIRA CASE W20 ANO 1986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52.000,00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=HYPERLINK("https://www.leilaoonline.net/lote/detalhe/52755", "005")</f>
      </c>
      <c r="B15" s="4" t="s">
        <f>=HYPERLINK("https://www.leilaoonline.net/lote/detalhe/52755", "ESCAVADEIRA DE PNEUS POCLAIN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=HYPERLINK("https://www.leilaoonline.net/lote/detalhe/52733", "006")</f>
      </c>
      <c r="B16" s="4" t="s">
        <f>=HYPERLINK("https://www.leilaoonline.net/lote/detalhe/52733", "PÁ CARREGADEIRA ESTEIRA CATERPILAR 933 - G")</f>
      </c>
      <c r="C16" s="4" t="inlineStr">
        <is>
          <t>Vendido</t>
        </is>
      </c>
      <c r="D16" s="4" t="inlineStr">
        <is>
          <t>27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=HYPERLINK("https://www.leilaoonline.net/lote/detalhe/52723", "007")</f>
      </c>
      <c r="B17" s="4" t="s">
        <f>=HYPERLINK("https://www.leilaoonline.net/lote/detalhe/52723", "PA CARREGADEIRA MOD CLG 816 C ANO 2012 MARCA LIUGONG, FUNCIONADO CHASSIS 3609")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51.000,00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=HYPERLINK("https://www.leilaoonline.net/lote/detalhe/52724", "008")</f>
      </c>
      <c r="B18" s="4" t="s">
        <f>=HYPERLINK("https://www.leilaoonline.net/lote/detalhe/52724", "PÁ CARREGADEIRA CASE W7 - FUNCIONANDO")</f>
      </c>
      <c r="C18" s="4" t="inlineStr">
        <is>
          <t>Vendido</t>
        </is>
      </c>
      <c r="D18" s="4" t="inlineStr">
        <is>
          <t>62</t>
        </is>
      </c>
      <c r="E18" s="5" t="inlineStr">
        <is>
          <t>29.050,00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=HYPERLINK("https://www.leilaoonline.net/lote/detalhe/54543", "009")</f>
      </c>
      <c r="B19" s="4" t="s">
        <f>=HYPERLINK("https://www.leilaoonline.net/lote/detalhe/54543", "PÁ CARREGADEIRA FIATALLIS MOD. FR 180.2 2002 -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63.500,00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=HYPERLINK("https://www.leilaoonline.net/lote/detalhe/52749", "010")</f>
      </c>
      <c r="B20" s="4" t="s">
        <f>=HYPERLINK("https://www.leilaoonline.net/lote/detalhe/52749", "TRATOR, MASSEY FERGUSSON, 50X, VERMELHO, ANO 1970 -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=HYPERLINK("https://www.leilaoonline.net/lote/detalhe/52750", "011")</f>
      </c>
      <c r="B21" s="4" t="s">
        <f>=HYPERLINK("https://www.leilaoonline.net/lote/detalhe/52750", "TRATOR VALMET 86 I.D ANO 1978 -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=HYPERLINK("https://www.leilaoonline.net/lote/detalhe/54544", "012")</f>
      </c>
      <c r="B22" s="4" t="s">
        <f>=HYPERLINK("https://www.leilaoonline.net/lote/detalhe/54544", " TRATOR JOHN DEERE 5078 E ANO 2011 -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=HYPERLINK("https://www.leilaoonline.net/lote/detalhe/53542", "013")</f>
      </c>
      <c r="B23" s="4" t="s">
        <f>=HYPERLINK("https://www.leilaoonline.net/lote/detalhe/53542", "TRATOR FORDSON MAJOR ANO 1964 - FUNCIONANDO")</f>
      </c>
      <c r="C23" s="4" t="inlineStr">
        <is>
          <t>Não vendido</t>
        </is>
      </c>
      <c r="D23" s="4" t="inlineStr">
        <is>
          <t>42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=HYPERLINK("https://www.leilaoonline.net/lote/detalhe/52752", "014")</f>
      </c>
      <c r="B24" s="4" t="s">
        <f>=HYPERLINK("https://www.leilaoonline.net/lote/detalhe/52752", "TRATOR VALMET AMARELO 1960 - FUNCIONANDO")</f>
      </c>
      <c r="C24" s="4" t="inlineStr">
        <is>
          <t>Vendido</t>
        </is>
      </c>
      <c r="D24" s="4" t="inlineStr">
        <is>
          <t>25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=HYPERLINK("https://www.leilaoonline.net/lote/detalhe/52742", "015")</f>
      </c>
      <c r="B25" s="4" t="s">
        <f>=HYPERLINK("https://www.leilaoonline.net/lote/detalhe/52742", "TRATOR MASSEY FERGUSSON 65X ANO 70 RODEIRO ALTO 18-4-30 3 -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=HYPERLINK("https://www.leilaoonline.net/lote/detalhe/54390", "016")</f>
      </c>
      <c r="B26" s="4" t="s">
        <f>=HYPERLINK("https://www.leilaoonline.net/lote/detalhe/54390", "GUINDASTE 4,3TM E3 - CR + CESTO AEREO; SERIE Y02C004304; POUCAS HORAS DE USO")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=HYPERLINK("https://www.leilaoonline.net/lote/detalhe/52753", "021")</f>
      </c>
      <c r="B27" s="4" t="s">
        <f>=HYPERLINK("https://www.leilaoonline.net/lote/detalhe/52753", "ENSILADEIRA MENTA SUPREMA; ANO 2013 COM CONTROLE")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=HYPERLINK("https://www.leilaoonline.net/lote/detalhe/52728", "022")</f>
      </c>
      <c r="B28" s="4" t="s">
        <f>=HYPERLINK("https://www.leilaoonline.net/lote/detalhe/52728", "TANQUE DE AGUA DE 5000 LTS.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3.600,00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=HYPERLINK("https://www.leilaoonline.net/lote/detalhe/52727", "031")</f>
      </c>
      <c r="B29" s="4" t="s">
        <f>=HYPERLINK("https://www.leilaoonline.net/lote/detalhe/52727", "TURBINA K27 COM CAIXA QUENTE PULSATIVA -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=HYPERLINK("https://www.leilaoonline.net/lote/detalhe/52722", "035")</f>
      </c>
      <c r="B30" s="4" t="s">
        <f>=HYPERLINK("https://www.leilaoonline.net/lote/detalhe/52722", "GUINSDASTE HYSTER "CANARINHO" CAP 4TON.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=HYPERLINK("https://www.leilaoonline.net/lote/detalhe/52725", "036")</f>
      </c>
      <c r="B31" s="4" t="s">
        <f>=HYPERLINK("https://www.leilaoonline.net/lote/detalhe/52725", "GUINDASTE kranekar   (FUNCIONANDO) veja o vídeo clickar na 1ª foto")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=HYPERLINK("https://www.leilaoonline.net/lote/detalhe/54576", "037")</f>
      </c>
      <c r="B32" s="4" t="s">
        <f>=HYPERLINK("https://www.leilaoonline.net/lote/detalhe/54576", "35 ARMÁRIOS PARA EM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=HYPERLINK("https://www.leilaoonline.net/lote/detalhe/53543", "039")</f>
      </c>
      <c r="B33" s="4" t="s">
        <f>=HYPERLINK("https://www.leilaoonline.net/lote/detalhe/53543", "GRADE ARADORA 18 DISCOS CONTROLE PARA ABRIR/FECHAR")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=HYPERLINK("https://www.leilaoonline.net/lote/detalhe/53541", "040")</f>
      </c>
      <c r="B34" s="4" t="s">
        <f>=HYPERLINK("https://www.leilaoonline.net/lote/detalhe/53541", "PULVERIZADOR HATSUTA DE 2000 LTS COM BOMBA FUNCIONANDO")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=HYPERLINK("https://www.leilaoonline.net/lote/detalhe/53540", "041")</f>
      </c>
      <c r="B35" s="4" t="s">
        <f>=HYPERLINK("https://www.leilaoonline.net/lote/detalhe/53540", "LAMINADOR DE MATERIAIS COM ROLO DE 20 POLEGADAS E 45 CM DE COMPRIMENTO COM MOTOR DE 10 CV DE BAIXA ROTAÇÃO; + 1 MEXEDOR + 1 ALIMENTADOR DE MATERIAIS")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=HYPERLINK("https://www.leilaoonline.net/lote/detalhe/53539", "042")</f>
      </c>
      <c r="B36" s="4" t="s">
        <f>=HYPERLINK("https://www.leilaoonline.net/lote/detalhe/53539", "GRADE NIVELADORA 28 DISCOS MODELO EM X")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=HYPERLINK("https://www.leilaoonline.net/lote/detalhe/53538", "043")</f>
      </c>
      <c r="B37" s="4" t="s">
        <f>=HYPERLINK("https://www.leilaoonline.net/lote/detalhe/53538", "GRADE NIVELADORA 28 DISCOS MODELO EM X")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=HYPERLINK("https://www.leilaoonline.net/lote/detalhe/53537", "044")</f>
      </c>
      <c r="B38" s="4" t="s">
        <f>=HYPERLINK("https://www.leilaoonline.net/lote/detalhe/53537", "10 PISTÕES HIDRÁULICOS 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=HYPERLINK("https://www.leilaoonline.net/lote/detalhe/53536", "045")</f>
      </c>
      <c r="B39" s="4" t="s">
        <f>=HYPERLINK("https://www.leilaoonline.net/lote/detalhe/53536", "10 MOTOREDUTORES DE DIVERSOS TAMANHOS MOTORES DE 3 A 5 CV")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=HYPERLINK("https://www.leilaoonline.net/lote/detalhe/53535", "046")</f>
      </c>
      <c r="B40" s="4" t="s">
        <f>=HYPERLINK("https://www.leilaoonline.net/lote/detalhe/53535", "EQUIPAMENTOS E FERRAMENTAS DIVERSAS")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=HYPERLINK("https://www.leilaoonline.net/lote/detalhe/52756", "047")</f>
      </c>
      <c r="B41" s="4" t="s">
        <f>=HYPERLINK("https://www.leilaoonline.net/lote/detalhe/52756", "BAÚ COM 3.30 M; COMP. COM 1M AVANÇO; 1. 80M ALT.; 1.70 M LARG . COM PORTA LATERAL")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=HYPERLINK("https://www.leilaoonline.net/lote/detalhe/52726", "048")</f>
      </c>
      <c r="B42" s="4" t="s">
        <f>=HYPERLINK("https://www.leilaoonline.net/lote/detalhe/52726",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=HYPERLINK("https://www.leilaoonline.net/lote/detalhe/52734", "049")</f>
      </c>
      <c r="B43" s="4" t="s">
        <f>=HYPERLINK("https://www.leilaoonline.net/lote/detalhe/52734", "GERADOR BD 6500 CFE BRANCO DIESEL 5.5KVA")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=HYPERLINK("https://www.leilaoonline.net/lote/detalhe/52743", "050")</f>
      </c>
      <c r="B44" s="4" t="s">
        <f>=HYPERLINK("https://www.leilaoonline.net/lote/detalhe/52743", "GRUPO GERADOR LEON HEIMER 70 KVA, COM MOTOR PERKINS 4 CILINDROS, TURBINADO, FUNCIONANDO, PATRIMÔNIO G20-4 - LOT 4")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=HYPERLINK("https://www.leilaoonline.net/lote/detalhe/52744", "051")</f>
      </c>
      <c r="B45" s="4" t="s">
        <f>=HYPERLINK("https://www.leilaoonline.net/lote/detalhe/52744", "GRUPO GERADOR STEMAC 400 KVA, MOTOR CUMMINS NTA 855 REFORMADO 0,10. 220 VOLTS NO ESTADO, PATRIMÔNIO G20-18 - LOT 18")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=HYPERLINK("https://www.leilaoonline.net/lote/detalhe/52745", "052")</f>
      </c>
      <c r="B46" s="4" t="s">
        <f>=HYPERLINK("https://www.leilaoonline.net/lote/detalhe/52745", "GRUPO GERADOR HANS STILL 59 KVA, NO ESTADO, PATRIMÔNIO G20-20 - LOT 20")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10.150,00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=HYPERLINK("https://www.leilaoonline.net/lote/detalhe/52746", "053")</f>
      </c>
      <c r="B47" s="4" t="s">
        <f>=HYPERLINK("https://www.leilaoonline.net/lote/detalhe/52746", "GRUPO GERADOR CODIMA 60 KVA, NO ESTADO, PATRIMÔNIO G20-21 - LOT 21")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14.050,00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=HYPERLINK("https://www.leilaoonline.net/lote/detalhe/52747", "054")</f>
      </c>
      <c r="B48" s="4" t="s">
        <f>=HYPERLINK("https://www.leilaoonline.net/lote/detalhe/52747", "GRUPO GERADOR MOTOREN WERKE 80 KVA, NO ESTADO, PATRIMÔNIO G20-22 - LOT 22")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=HYPERLINK("https://www.leilaoonline.net/lote/detalhe/52748", "055")</f>
      </c>
      <c r="B49" s="4" t="s">
        <f>=HYPERLINK("https://www.leilaoonline.net/lote/detalhe/52748", "GRUPO GERADOR MOTOREN WERKE 59 KVA, NO ESTADO, PATRIMÔNIO G20-23 - LOT 23")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9.800,00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=HYPERLINK("https://www.leilaoonline.net/lote/detalhe/52739", "056")</f>
      </c>
      <c r="B50" s="4" t="s">
        <f>=HYPERLINK("https://www.leilaoonline.net/lote/detalhe/52739", "GERADOR NEGRINI 150KVA")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=HYPERLINK("https://www.leilaoonline.net/lote/detalhe/52736", "057")</f>
      </c>
      <c r="B51" s="4" t="s">
        <f>=HYPERLINK("https://www.leilaoonline.net/lote/detalhe/52736", " GRUPO GERADOR STEMAC 150 KVA, GERADOR WEG 220/380/440 VOLTS, MOTOR SCANIA 112, FUNCIONANDO - LOT 11")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=HYPERLINK("https://www.leilaoonline.net/lote/detalhe/52737", "058")</f>
      </c>
      <c r="B52" s="4" t="s">
        <f>=HYPERLINK("https://www.leilaoonline.net/lote/detalhe/52737", " GRUPO GERADOR STEMAC 400 KVA, MOTOR CUMMINS NTA 855, REFORMADO, 0,10 BIG CAM, 380 VOLTS")</f>
      </c>
      <c r="C52" s="4" t="inlineStr">
        <is>
          <t>Não vendido</t>
        </is>
      </c>
      <c r="D52" s="4" t="inlineStr">
        <is>
          <t>51</t>
        </is>
      </c>
      <c r="E52" s="5" t="inlineStr">
        <is>
          <t>15.250,00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=HYPERLINK("https://www.leilaoonline.net/lote/detalhe/52735", "059")</f>
      </c>
      <c r="B53" s="4" t="s">
        <f>=HYPERLINK("https://www.leilaoonline.net/lote/detalhe/52735", "GRUPO GERADOR STEMAC 408/450 KVA, MOTOR CUMMINS NTA 855 G3 , Nº 15 - LOT 124")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=HYPERLINK("https://www.leilaoonline.net/lote/detalhe/52740", "060")</f>
      </c>
      <c r="B54" s="4" t="s">
        <f>=HYPERLINK("https://www.leilaoonline.net/lote/detalhe/52740", " GRUPO GERADOR POLIDIESEL 53 KVA, COM MOTOR PERKINS, FUNCIONANDO - LOT 05")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=HYPERLINK("https://www.leilaoonline.net/lote/detalhe/52738", "061")</f>
      </c>
      <c r="B55" s="4" t="s">
        <f>=HYPERLINK("https://www.leilaoonline.net/lote/detalhe/52738", "GRUPO GERADOR PALMERO 1000KVA")</f>
      </c>
      <c r="C55" s="4" t="inlineStr">
        <is>
          <t>Não vendido</t>
        </is>
      </c>
      <c r="D55" s="4" t="inlineStr">
        <is>
          <t>47</t>
        </is>
      </c>
      <c r="E55" s="5" t="inlineStr">
        <is>
          <t>18.750,00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2026-07-01T09:45:40.00Z</dcterms:created>
  <dc:creator>Tellks Tecnologia</dc:creator>
  <cp:revision>0</cp:revision>
</cp:coreProperties>
</file>